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JCEZ\JCEZ XLSX\NOVIEMBRE\"/>
    </mc:Choice>
  </mc:AlternateContent>
  <xr:revisionPtr revIDLastSave="0" documentId="13_ncr:1_{6057B85A-0005-4544-B794-674FF0AFE3F2}" xr6:coauthVersionLast="47" xr6:coauthVersionMax="47" xr10:uidLastSave="{00000000-0000-0000-0000-000000000000}"/>
  <bookViews>
    <workbookView xWindow="-120" yWindow="-120" windowWidth="20730" windowHeight="11280" tabRatio="795" activeTab="5" xr2:uid="{00000000-000D-0000-FFFF-FFFF00000000}"/>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_xlnm._FilterDatabase" localSheetId="5" hidden="1">Autodiagnóstico!$H$1:$H$128</definedName>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9"/>
</workbook>
</file>

<file path=xl/calcChain.xml><?xml version="1.0" encoding="utf-8"?>
<calcChain xmlns="http://schemas.openxmlformats.org/spreadsheetml/2006/main">
  <c r="G6" i="26" l="1"/>
  <c r="F9" i="27" l="1"/>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c r="F88" i="26"/>
  <c r="K41" i="17" s="1"/>
  <c r="F83" i="26"/>
  <c r="K40" i="17" s="1"/>
  <c r="F79" i="26"/>
  <c r="K39" i="17"/>
  <c r="F75" i="26"/>
  <c r="K38" i="17" s="1"/>
  <c r="F28" i="26"/>
  <c r="K37" i="17" s="1"/>
  <c r="I43" i="17"/>
  <c r="I42" i="17"/>
  <c r="I41" i="17"/>
  <c r="I40" i="17"/>
  <c r="I39" i="17"/>
  <c r="I38" i="17"/>
  <c r="I37" i="17"/>
  <c r="I36" i="17"/>
  <c r="D10" i="26"/>
  <c r="I12" i="17"/>
</calcChain>
</file>

<file path=xl/sharedStrings.xml><?xml version="1.0" encoding="utf-8"?>
<sst xmlns="http://schemas.openxmlformats.org/spreadsheetml/2006/main" count="587" uniqueCount="413">
  <si>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</si>
  <si>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</si>
  <si>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</si>
  <si>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</si>
  <si>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</si>
  <si>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</si>
  <si>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</si>
  <si>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</si>
  <si>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</si>
  <si>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</si>
  <si>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</si>
  <si>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</si>
  <si>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</si>
  <si>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</si>
  <si>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</si>
  <si>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</si>
  <si>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</si>
  <si>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</si>
  <si>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</si>
  <si>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</si>
  <si>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</si>
  <si>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</si>
  <si>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</si>
  <si>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</si>
  <si>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</si>
  <si>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</si>
  <si>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</si>
  <si>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</si>
  <si>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</si>
  <si>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</si>
  <si>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</si>
  <si>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</si>
  <si>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</si>
  <si>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</si>
  <si>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</si>
  <si>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</si>
  <si>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</si>
  <si>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</si>
  <si>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</si>
  <si>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</si>
  <si>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</si>
  <si>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</si>
  <si>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</si>
  <si>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</si>
  <si>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</si>
  <si>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</si>
  <si>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</si>
  <si>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</si>
  <si>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</si>
  <si>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</si>
  <si>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</si>
  <si>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</si>
  <si>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</si>
  <si>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</si>
  <si>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</si>
  <si>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</si>
  <si>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</si>
  <si>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</si>
  <si>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</si>
  <si>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</si>
  <si>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</si>
  <si>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</si>
  <si>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</si>
  <si>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</si>
  <si>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</si>
  <si>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</si>
  <si>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</si>
  <si>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</si>
  <si>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</si>
  <si>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</si>
  <si>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</si>
  <si>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</si>
  <si>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</si>
  <si>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</si>
  <si>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</si>
  <si>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</si>
  <si>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</si>
  <si>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</si>
  <si>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</si>
  <si>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</si>
  <si>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</si>
  <si>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</si>
  <si>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</si>
  <si>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</si>
  <si>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</si>
  <si>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</si>
  <si>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</si>
  <si>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</si>
  <si>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</si>
  <si>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</si>
  <si>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</si>
  <si>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</si>
  <si>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</si>
  <si>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</si>
  <si>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</si>
  <si>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</si>
  <si>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</si>
  <si>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</si>
  <si>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</si>
  <si>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</si>
  <si>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</si>
  <si>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</si>
  <si>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</si>
  <si>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</si>
  <si>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</si>
  <si>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</si>
  <si>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</si>
  <si>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</si>
  <si>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</si>
  <si>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</si>
  <si>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</si>
  <si>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</si>
  <si>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</si>
  <si>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</si>
  <si>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</si>
  <si>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</si>
  <si>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</si>
  <si>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</si>
  <si>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</si>
  <si>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</si>
  <si>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</si>
  <si>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</si>
  <si>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</si>
  <si>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</si>
  <si>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</si>
  <si>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</si>
  <si>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</si>
  <si>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</si>
  <si>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</si>
  <si>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</si>
  <si>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</si>
  <si>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</si>
  <si>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</si>
  <si>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</si>
  <si>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</si>
  <si>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</si>
  <si>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</si>
  <si>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</si>
  <si>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</si>
  <si>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</si>
  <si>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</si>
  <si>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</si>
  <si>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</si>
  <si>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</si>
  <si>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</si>
  <si>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</si>
  <si>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</si>
  <si>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</si>
  <si>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</si>
  <si>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</si>
  <si>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</si>
  <si>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</si>
  <si>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</si>
  <si>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</si>
  <si>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</si>
  <si>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</si>
  <si>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</si>
  <si>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</si>
  <si>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</si>
  <si>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</si>
  <si>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</si>
  <si>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</si>
  <si>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</si>
  <si>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</si>
  <si>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</si>
  <si>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</si>
  <si>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</si>
  <si>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</si>
  <si>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</si>
  <si>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</si>
  <si>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</si>
  <si>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</si>
  <si>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</si>
  <si>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</si>
  <si>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</si>
  <si>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</si>
  <si>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</si>
  <si>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</si>
  <si>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</si>
  <si>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</si>
  <si>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</si>
  <si>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</si>
  <si>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</si>
  <si>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</si>
  <si>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</si>
  <si>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</si>
  <si>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</si>
  <si>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</si>
  <si>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</si>
  <si>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</si>
  <si>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</si>
  <si>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</si>
  <si>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</si>
  <si>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</si>
  <si>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</si>
  <si>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</si>
  <si>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</si>
  <si>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</si>
  <si>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</si>
  <si>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</si>
  <si>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</si>
  <si>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</si>
  <si>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</si>
  <si>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</si>
  <si>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</si>
  <si>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</si>
  <si>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</si>
  <si>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</si>
  <si>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</si>
  <si>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</si>
  <si>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</si>
  <si>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</si>
  <si>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</si>
  <si>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</si>
  <si>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</si>
  <si>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</si>
  <si>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</si>
  <si>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</si>
  <si>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</si>
  <si>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</si>
  <si>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</si>
  <si>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</si>
  <si>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</si>
  <si>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</si>
  <si>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</si>
  <si>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</si>
  <si>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</si>
  <si>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</si>
  <si>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</si>
  <si>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</si>
  <si>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</si>
  <si>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</si>
  <si>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</si>
  <si>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</si>
  <si>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</si>
  <si>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</si>
  <si>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</si>
  <si>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</si>
  <si>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</si>
  <si>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</si>
  <si>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</si>
  <si>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</si>
  <si>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</si>
  <si>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</si>
  <si>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</si>
  <si>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</si>
  <si>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</si>
  <si>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</si>
  <si>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</si>
  <si>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</si>
  <si>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</si>
  <si>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</si>
  <si>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</si>
  <si>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</si>
  <si>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</si>
  <si>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</si>
  <si>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</si>
  <si>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</si>
  <si>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</si>
  <si>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</si>
  <si>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</si>
  <si>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</si>
  <si>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</si>
  <si>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</si>
  <si>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</si>
  <si>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</si>
  <si>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</si>
  <si>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</si>
  <si>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</si>
  <si>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</si>
  <si>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</si>
  <si>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</si>
  <si>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</si>
  <si>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</si>
  <si>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</si>
  <si>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</si>
  <si>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</si>
  <si>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</si>
  <si>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</si>
  <si>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</si>
  <si>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</si>
  <si>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</si>
  <si>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</si>
  <si>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</si>
  <si>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</si>
  <si>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</si>
  <si>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</si>
  <si>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</si>
  <si>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</si>
  <si>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</si>
  <si>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</si>
  <si>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</si>
  <si>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</si>
  <si>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</si>
  <si>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</si>
  <si>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</si>
  <si>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</si>
  <si>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</si>
  <si>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</si>
  <si>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</si>
  <si>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</si>
  <si>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</si>
  <si>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</si>
  <si>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</si>
  <si>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</si>
  <si>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</si>
  <si>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</si>
  <si>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</si>
  <si>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</si>
  <si>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</si>
  <si>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</si>
  <si>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</si>
  <si>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</si>
  <si>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</si>
  <si>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</si>
  <si>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</si>
  <si>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</si>
  <si>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</si>
  <si>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</si>
  <si>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</si>
  <si>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</si>
  <si>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</si>
  <si>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</si>
  <si>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</si>
  <si>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</si>
  <si>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</si>
  <si>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</si>
  <si>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</si>
  <si>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</si>
  <si>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</si>
  <si>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</si>
  <si>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</si>
  <si>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</si>
  <si>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</si>
  <si>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</si>
  <si>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</si>
  <si>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</si>
  <si>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</si>
  <si>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</si>
  <si>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</si>
  <si>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</si>
  <si>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</si>
  <si>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</si>
  <si>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</si>
  <si>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</si>
  <si>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</si>
  <si>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</si>
  <si>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 xml:space="preserve">Oficina de atención al usuario </t>
  </si>
  <si>
    <t xml:space="preserve">Para el año 2021 se tiene como tiempo promedio en respuesta  a quejas de 5.5 días </t>
  </si>
  <si>
    <t xml:space="preserve">En la pagina web pueden hacer seguimiento a las quejas </t>
  </si>
  <si>
    <t>https://apps.hosdenar.gov.co/pqrs2020/index.php</t>
  </si>
  <si>
    <t>https://www.hosdenar.gov.co/index.php/transparencia/</t>
  </si>
  <si>
    <t>https://apps.hosdenar.gov.co/pqrs2020/</t>
  </si>
  <si>
    <t>https://www.hosdenar.gov.co/index.php/transparencia/#1529618716879-bde8d481-450b</t>
  </si>
  <si>
    <t>https://www.hosdenar.gov.co/index.php/transparencia/informes-de-empalme/</t>
  </si>
  <si>
    <t>https://www.hosdenar.gov.co/images/planes2022/PLAN_ANUAL_DE_ADQUISICIONES_ENERO_2022.pdf</t>
  </si>
  <si>
    <t>https://www.hosdenar.gov.co/dependencias/planeacion/?page_id=805</t>
  </si>
  <si>
    <t>https://www.hosdenar.gov.co/index.php/quienes-somos/estructura-organica/</t>
  </si>
  <si>
    <t>https://www.hosdenar.gov.co/index.php/asociacion-de-usuarios/</t>
  </si>
  <si>
    <t>https://www.hosdenar.gov.co/micrositios/rendicion_cuentas/</t>
  </si>
  <si>
    <t>https://www.hosdenar.gov.co/index.php/participa/</t>
  </si>
  <si>
    <t>https://www.hosdenar.gov.co/index.php/transparencia/#1529619761249-8bdcd168-6cfe</t>
  </si>
  <si>
    <t>https://www.hosdenar.gov.co/images/planes2022/PLAN-ANTICORRUPCION-Y-DE-ATENCION-AL-CIUDADANO-2022.pdf</t>
  </si>
  <si>
    <t>https://www.hosdenar.gov.co/images/planes2022/PETH-2022.pdf</t>
  </si>
  <si>
    <t>https://virtual.hosdenar.gov.co/moodle-hudn/</t>
  </si>
  <si>
    <t xml:space="preserve">Se reforzara en plan de capacitaciones por parte de Planeación y en la plataforma educativa virtual </t>
  </si>
  <si>
    <t>https://www.hosdenar.gov.co/index.php/contactenos/</t>
  </si>
  <si>
    <t>https://www.hosdenar.gov.co/index.php/transparencia/#1529618879751-470afd10-96e5</t>
  </si>
  <si>
    <t>https://www.hosdenar.gov.co/index.php/noticias-y-eventos/</t>
  </si>
  <si>
    <t>Pendiente publicación en la pagina web</t>
  </si>
  <si>
    <t>https://www.hosdenar.gov.co/index.php/quienes-somos/mision-y-vision/</t>
  </si>
  <si>
    <t>https://www.hosdenar.gov.co/index.php/transparencia/#1529618934572-60e38345-44c4</t>
  </si>
  <si>
    <t>https://www.hosdenar.gov.co/dependencias/control_interno/</t>
  </si>
  <si>
    <t>https://www.hosdenar.gov.co/index.php/transparencia/#1529619601961-c6939398-3940</t>
  </si>
  <si>
    <t xml:space="preserve">POA Gestión de la información </t>
  </si>
  <si>
    <t>https://www.hosdenar.gov.co/index.php/transparencia/politica-de-proteccion-de-datos-personales/</t>
  </si>
  <si>
    <t>https://www.hosdenar.gov.co/index.php/transparencia/#1529619783330-a7874e99-66b4</t>
  </si>
  <si>
    <t xml:space="preserve">https://www.hosdenar.gov.co/index.php/transparencia/#1529619783330-a7874e99-66b4                                            se encuentra pendiente actualizar </t>
  </si>
  <si>
    <t>N/A</t>
  </si>
  <si>
    <t xml:space="preserve">Se cuenta archivo central y archivos de gestón en cada dependecnia </t>
  </si>
  <si>
    <t xml:space="preserve">Al ser una institución hospitalaria se garantiza la atención de urgencias las 24 horas del día,  los 365 días del año </t>
  </si>
  <si>
    <t>La entidad cuenta con el proceso documentado de quejas,  reclamos,  sugerencias y felicitaciones que tiene como meta dar respuesta de las manifestaciones de los usuarios en 10 días hábileshttp://hunired.hosdenar.gov.co/hunired2/index.php/apoyo/atencion-al-usuario/file/6383-praus-001-v07-administracion-de-quejas-reclamos-sugerencias-y-felicitaciones</t>
  </si>
  <si>
    <t xml:space="preserve">Se entrega infomación de manera gratuita, por medios electronicos </t>
  </si>
  <si>
    <t>Se cuenta con el SUIT gestionado al 100%</t>
  </si>
  <si>
    <t>Se cuenta con diversos canales de recepción de las manifestaciones de los usuarios, pagina web, correo electrónico, buzones, directamente en la oficina de atención al usuario</t>
  </si>
  <si>
    <t>El HUDN cuenta con la política de humanización, los referentes de comportamiento y el protocolo de bienvenida y acogida</t>
  </si>
  <si>
    <t>Se lleva registro de todas las quejas FRAUS-034 CONSOLIDADO DE QUEJAS Y RECLAMOS</t>
  </si>
  <si>
    <t>Mensualmente se realiza retroalimentaciones a las coordinaciones de los grupos internos de trabajo y a la alta dirección</t>
  </si>
  <si>
    <t>El área Jurídica cuenta con la información de derechos de petición</t>
  </si>
  <si>
    <t>Cada área del hospital hace seguimiento a sus solicitudes</t>
  </si>
  <si>
    <t xml:space="preserve">En diferentes comités que existen en el HUDN se tratan temas de los usuarios, también se cuenta con  la asociación de usuarios como mecanismo de participación social </t>
  </si>
  <si>
    <t>El HUDN cuenta con la asociación de usuarios la cual es elegida por un periodo de 2 años de acuerdo a la normatividad vigente (2021-2023)</t>
  </si>
  <si>
    <t>95% en el resultado de la encuensta de satisfacción https://www.hosdenar.gov.co/index.php/transparencia/informe-pqrs-denuncias-solicitudes-acceso-informacion/</t>
  </si>
  <si>
    <t>Administración con política de puertas abiertas</t>
  </si>
  <si>
    <t>N/A confidencialidad de historia clínica</t>
  </si>
  <si>
    <t>Pendiente publicar en la página web</t>
  </si>
  <si>
    <t>Se lleva un registro mensualmente, consolidado de quejas FRAUS-034</t>
  </si>
  <si>
    <t>Se cuenta con la página de intranet institucional, donde reposa toda la documentación oficial de la entidad</t>
  </si>
  <si>
    <t>La entidad cuenta con un sistema de gestión documental SEVENET</t>
  </si>
  <si>
    <t>http://hunired.hosdenar.gov.co/hunired2/index.php/apoyo/atencion-al-usuario/file/7399-ptaus-003-v02-protocolo-de-bienvenida-y-acogida-a-usuarios</t>
  </si>
  <si>
    <t>Se cuenta con los deberes y derechos en AWAPIT, dialecto de la población indígena AWA</t>
  </si>
  <si>
    <t>La página web cuenta con traductor para varios idiomas</t>
  </si>
  <si>
    <t>Se cumple con habilitación, que exige garantizar el acceso a los usuarios</t>
  </si>
  <si>
    <t>Pendiente publicación en la página web</t>
  </si>
  <si>
    <t xml:space="preserve">Plan de capacitaciones por parte de Planeación y en la plataforma educativa virtual </t>
  </si>
  <si>
    <t>Oficina Asesora de planeación
Gestión de la información</t>
  </si>
  <si>
    <t>N° de capacitaciones realizadas</t>
  </si>
  <si>
    <t>Cronograma de actividades Institucionales publicado en la pagina web</t>
  </si>
  <si>
    <t>no aplica</t>
  </si>
  <si>
    <t>Ley de Transparencia y acceso a la información pública publicada en la pagina web</t>
  </si>
  <si>
    <t>Encuesta de satisfacció del ciudadano publicada en la pagina web</t>
  </si>
  <si>
    <t>Publicación en la pagina web</t>
  </si>
  <si>
    <t>Publicación y difusión de la ley de transparencia y acceso de la información en la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</si>
</sst>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41" fontId="30" fillId="0" borderId="0" applyFont="0" applyFill="0" applyBorder="0" applyAlignment="0" applyProtection="0"/>
  </cellStyleXfs>
  <cellXfs count="29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164" fontId="2" fillId="0" borderId="0" xfId="0" applyNumberFormat="1" applyFont="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5" fontId="2" fillId="0" borderId="0" xfId="0" applyNumberFormat="1" applyFont="1" applyAlignment="1">
      <alignment vertical="center"/>
    </xf>
    <xf numFmtId="0" fontId="10" fillId="0" borderId="0" xfId="0" applyFont="1" applyAlignment="1">
      <alignment horizontal="center" vertical="center"/>
    </xf>
    <xf numFmtId="0" fontId="20" fillId="0" borderId="0" xfId="0" applyFont="1" applyAlignment="1">
      <alignment horizontal="center" vertical="top"/>
    </xf>
    <xf numFmtId="0" fontId="6" fillId="0" borderId="0" xfId="0" applyFont="1"/>
    <xf numFmtId="0" fontId="6" fillId="0" borderId="0" xfId="0" applyFont="1" applyAlignment="1">
      <alignment horizontal="right"/>
    </xf>
    <xf numFmtId="0" fontId="2" fillId="3" borderId="0" xfId="0" applyFont="1" applyFill="1"/>
    <xf numFmtId="0" fontId="11" fillId="0" borderId="0" xfId="0" applyFont="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Border="1" applyAlignment="1">
      <alignment vertical="center" wrapText="1"/>
    </xf>
    <xf numFmtId="0" fontId="6" fillId="3" borderId="47" xfId="0" applyFont="1" applyFill="1" applyBorder="1" applyAlignment="1">
      <alignment horizontal="center" vertical="center" wrapText="1"/>
    </xf>
    <xf numFmtId="0" fontId="5" fillId="0" borderId="48" xfId="0" applyFont="1" applyBorder="1" applyAlignment="1">
      <alignment vertical="center" wrapText="1"/>
    </xf>
    <xf numFmtId="0" fontId="6" fillId="3" borderId="48" xfId="0" applyFont="1" applyFill="1" applyBorder="1" applyAlignment="1">
      <alignment horizontal="center" vertical="center" wrapText="1"/>
    </xf>
    <xf numFmtId="0" fontId="5" fillId="0" borderId="49" xfId="0" applyFont="1" applyBorder="1" applyAlignment="1">
      <alignment vertical="center" wrapText="1"/>
    </xf>
    <xf numFmtId="0" fontId="5" fillId="0" borderId="51" xfId="0" applyFont="1" applyBorder="1" applyAlignment="1">
      <alignment vertical="center" wrapText="1"/>
    </xf>
    <xf numFmtId="0" fontId="6" fillId="3" borderId="51"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5" fillId="0" borderId="53" xfId="0" applyFont="1" applyBorder="1" applyAlignment="1">
      <alignment vertical="center" wrapText="1"/>
    </xf>
    <xf numFmtId="0" fontId="6" fillId="3" borderId="53" xfId="0" applyFont="1" applyFill="1" applyBorder="1" applyAlignment="1">
      <alignment horizontal="center" vertical="center" wrapText="1"/>
    </xf>
    <xf numFmtId="0" fontId="5" fillId="0" borderId="55" xfId="0" applyFont="1" applyBorder="1" applyAlignment="1">
      <alignment vertical="center" wrapText="1"/>
    </xf>
    <xf numFmtId="0" fontId="6" fillId="3" borderId="55"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1" xfId="0" applyFont="1" applyFill="1" applyBorder="1" applyAlignment="1">
      <alignment horizontal="center" vertical="center"/>
    </xf>
    <xf numFmtId="0" fontId="25" fillId="0" borderId="0" xfId="0" applyFont="1" applyAlignment="1">
      <alignment horizontal="center" vertical="top"/>
    </xf>
    <xf numFmtId="0" fontId="2" fillId="0" borderId="0" xfId="0" applyFont="1" applyAlignment="1">
      <alignment vertical="top"/>
    </xf>
    <xf numFmtId="0" fontId="2" fillId="4" borderId="0" xfId="0" applyFont="1" applyFill="1"/>
    <xf numFmtId="0" fontId="24" fillId="0" borderId="0" xfId="0" applyFont="1" applyAlignment="1">
      <alignment vertical="top"/>
    </xf>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14" fillId="0" borderId="0" xfId="0" applyFont="1" applyAlignment="1">
      <alignment horizontal="center" vertical="center" wrapText="1"/>
    </xf>
    <xf numFmtId="0" fontId="25" fillId="0" borderId="31" xfId="0" applyFont="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Alignment="1">
      <alignment vertical="center"/>
    </xf>
    <xf numFmtId="0" fontId="32" fillId="0" borderId="0" xfId="0" applyFont="1" applyAlignment="1">
      <alignment vertical="center"/>
    </xf>
    <xf numFmtId="0" fontId="2" fillId="0" borderId="0" xfId="0" applyFont="1" applyAlignment="1">
      <alignment vertical="top" wrapText="1"/>
    </xf>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31" fillId="0" borderId="0" xfId="0" applyFont="1" applyAlignment="1">
      <alignment vertical="top" wrapText="1"/>
    </xf>
    <xf numFmtId="0" fontId="31" fillId="0" borderId="0" xfId="0" applyFont="1" applyAlignment="1">
      <alignment vertical="top"/>
    </xf>
    <xf numFmtId="0" fontId="2" fillId="0" borderId="19" xfId="0" applyFont="1" applyBorder="1" applyAlignment="1">
      <alignment horizontal="center" vertical="center"/>
    </xf>
    <xf numFmtId="0" fontId="33" fillId="0" borderId="21" xfId="0" applyFont="1" applyBorder="1" applyAlignment="1">
      <alignment horizontal="center" vertical="center" wrapText="1"/>
    </xf>
    <xf numFmtId="0" fontId="2" fillId="0" borderId="24" xfId="0" applyFont="1" applyBorder="1" applyAlignment="1">
      <alignment horizontal="center" vertical="center"/>
    </xf>
    <xf numFmtId="0" fontId="35" fillId="0" borderId="85" xfId="0" applyFont="1" applyBorder="1" applyAlignment="1">
      <alignment horizontal="center" vertical="center" wrapText="1"/>
    </xf>
    <xf numFmtId="0" fontId="35" fillId="0" borderId="90" xfId="0" applyFont="1" applyBorder="1" applyAlignment="1">
      <alignment horizontal="center" vertical="center" wrapText="1"/>
    </xf>
    <xf numFmtId="0" fontId="5" fillId="0" borderId="89" xfId="0" applyFont="1" applyBorder="1" applyAlignment="1">
      <alignment horizontal="left" vertical="top" wrapText="1"/>
    </xf>
    <xf numFmtId="0" fontId="5" fillId="0" borderId="84" xfId="0" applyFont="1" applyBorder="1" applyAlignment="1">
      <alignment horizontal="left" vertical="top" wrapText="1"/>
    </xf>
    <xf numFmtId="0" fontId="5" fillId="0" borderId="87" xfId="0" applyFont="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7" fillId="0" borderId="0" xfId="0" applyFont="1" applyAlignment="1">
      <alignment horizontal="center" vertical="center"/>
    </xf>
    <xf numFmtId="0" fontId="39" fillId="0" borderId="0" xfId="0" applyFont="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2" fillId="0" borderId="0" xfId="0" applyFont="1" applyAlignment="1">
      <alignment vertical="center" wrapText="1"/>
    </xf>
    <xf numFmtId="0" fontId="14" fillId="3" borderId="0" xfId="0" applyFont="1" applyFill="1"/>
    <xf numFmtId="0" fontId="40" fillId="0" borderId="0" xfId="0" applyFont="1" applyAlignment="1">
      <alignment horizontal="center" vertical="center"/>
    </xf>
    <xf numFmtId="0" fontId="5" fillId="0" borderId="47" xfId="0" applyFont="1" applyBorder="1" applyAlignment="1">
      <alignment horizontal="center" vertical="center" wrapText="1"/>
    </xf>
    <xf numFmtId="0" fontId="2" fillId="0" borderId="19" xfId="0" applyFont="1" applyBorder="1" applyAlignment="1">
      <alignment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8" xfId="0" applyFont="1" applyBorder="1" applyAlignment="1">
      <alignment vertical="center" wrapText="1"/>
    </xf>
    <xf numFmtId="0" fontId="2" fillId="0" borderId="55" xfId="0" applyFont="1" applyBorder="1" applyAlignment="1">
      <alignment vertical="center" wrapText="1"/>
    </xf>
    <xf numFmtId="0" fontId="2" fillId="0" borderId="53" xfId="0" applyFont="1" applyBorder="1" applyAlignment="1">
      <alignment vertical="center" wrapText="1"/>
    </xf>
    <xf numFmtId="0" fontId="2" fillId="0" borderId="51" xfId="0" applyFont="1" applyBorder="1" applyAlignment="1">
      <alignment vertical="center" wrapText="1"/>
    </xf>
    <xf numFmtId="0" fontId="2" fillId="0" borderId="24" xfId="0" applyFont="1" applyBorder="1" applyAlignment="1">
      <alignment vertical="center" wrapText="1"/>
    </xf>
    <xf numFmtId="0" fontId="19" fillId="0" borderId="49" xfId="1" applyBorder="1" applyAlignment="1">
      <alignment horizontal="center" vertical="center" wrapText="1"/>
    </xf>
    <xf numFmtId="0" fontId="19" fillId="0" borderId="48" xfId="1" applyBorder="1" applyAlignment="1">
      <alignment horizontal="center" vertical="center" wrapText="1"/>
    </xf>
    <xf numFmtId="0" fontId="19" fillId="0" borderId="53" xfId="1" applyBorder="1" applyAlignment="1">
      <alignment vertical="center" wrapText="1"/>
    </xf>
    <xf numFmtId="0" fontId="13" fillId="0" borderId="55" xfId="0" applyFont="1" applyBorder="1" applyAlignment="1">
      <alignment vertical="center" wrapText="1"/>
    </xf>
    <xf numFmtId="0" fontId="19" fillId="0" borderId="48" xfId="1" applyBorder="1" applyAlignment="1">
      <alignment vertical="center" wrapText="1"/>
    </xf>
    <xf numFmtId="0" fontId="6" fillId="0" borderId="90" xfId="0" applyFont="1" applyBorder="1" applyAlignment="1">
      <alignment vertical="center"/>
    </xf>
    <xf numFmtId="0" fontId="6" fillId="0" borderId="91" xfId="0" applyFont="1" applyBorder="1" applyAlignment="1">
      <alignment vertical="center"/>
    </xf>
    <xf numFmtId="0" fontId="6" fillId="0" borderId="85" xfId="0" applyFont="1" applyBorder="1" applyAlignment="1">
      <alignment vertical="center"/>
    </xf>
    <xf numFmtId="0" fontId="6" fillId="0" borderId="86" xfId="0" applyFont="1" applyBorder="1" applyAlignment="1">
      <alignment vertical="center"/>
    </xf>
    <xf numFmtId="0" fontId="2" fillId="0" borderId="85" xfId="0" applyFont="1" applyBorder="1" applyAlignment="1">
      <alignment vertical="center" wrapText="1"/>
    </xf>
    <xf numFmtId="0" fontId="6" fillId="0" borderId="88" xfId="0" applyFont="1" applyBorder="1" applyAlignment="1">
      <alignment vertical="center"/>
    </xf>
    <xf numFmtId="0" fontId="6" fillId="0" borderId="85" xfId="0" applyFont="1" applyBorder="1" applyAlignment="1">
      <alignment vertical="center" wrapText="1"/>
    </xf>
    <xf numFmtId="0" fontId="6" fillId="0" borderId="86" xfId="0" applyFont="1" applyBorder="1" applyAlignment="1">
      <alignment vertical="center" wrapText="1"/>
    </xf>
    <xf numFmtId="0" fontId="7" fillId="18" borderId="0" xfId="0" applyFont="1" applyFill="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Alignment="1">
      <alignment horizontal="center" vertical="center"/>
    </xf>
    <xf numFmtId="0" fontId="7" fillId="18" borderId="92" xfId="0" applyFont="1" applyFill="1" applyBorder="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31"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Alignment="1">
      <alignment horizontal="left" vertical="center" wrapText="1"/>
    </xf>
    <xf numFmtId="0" fontId="14" fillId="10" borderId="0" xfId="0" applyFont="1" applyFill="1" applyAlignment="1">
      <alignment horizontal="center" vertical="center" wrapText="1"/>
    </xf>
    <xf numFmtId="0" fontId="23"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0" fillId="2" borderId="95" xfId="0" applyFont="1" applyFill="1" applyBorder="1" applyAlignment="1">
      <alignment horizontal="center" vertical="center"/>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xf numFmtId="0" fontId="21" fillId="4" borderId="75" xfId="0" applyFont="1" applyFill="1" applyBorder="1" applyAlignment="1">
      <alignment horizontal="justify" vertical="top" wrapText="1"/>
    </xf>
    <xf numFmtId="0" fontId="0" fillId="0" borderId="75" xfId="0" applyBorder="1"/>
    <xf numFmtId="0" fontId="29" fillId="4" borderId="77" xfId="0" applyFont="1" applyFill="1" applyBorder="1" applyAlignment="1">
      <alignment horizontal="center" vertical="top" wrapText="1"/>
    </xf>
    <xf numFmtId="0" fontId="8" fillId="0" borderId="77" xfId="0" applyFont="1" applyBorder="1"/>
    <xf numFmtId="0" fontId="29" fillId="4" borderId="75" xfId="0" applyFont="1" applyFill="1" applyBorder="1" applyAlignment="1">
      <alignment vertical="top" wrapText="1"/>
    </xf>
    <xf numFmtId="0" fontId="8" fillId="0" borderId="75" xfId="0" applyFont="1" applyBorder="1"/>
    <xf numFmtId="0" fontId="21" fillId="0" borderId="74" xfId="0" applyFont="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xf numFmtId="0" fontId="21" fillId="0" borderId="76" xfId="0" applyFont="1" applyBorder="1" applyAlignment="1">
      <alignment horizontal="justify" vertical="top" wrapText="1"/>
    </xf>
    <xf numFmtId="0" fontId="0" fillId="0" borderId="76" xfId="0" applyBorder="1"/>
    <xf numFmtId="0" fontId="1" fillId="19" borderId="104" xfId="0" applyFont="1" applyFill="1" applyBorder="1" applyAlignment="1">
      <alignment horizontal="center" vertical="center" wrapText="1"/>
    </xf>
    <xf numFmtId="0" fontId="1" fillId="19" borderId="105"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Border="1" applyAlignment="1">
      <alignment horizontal="center" vertical="center" wrapText="1"/>
    </xf>
    <xf numFmtId="1" fontId="29" fillId="0" borderId="45" xfId="0" applyNumberFormat="1" applyFont="1" applyBorder="1" applyAlignment="1">
      <alignment horizontal="center" vertical="center" wrapText="1"/>
    </xf>
    <xf numFmtId="1" fontId="29" fillId="0" borderId="54" xfId="0" applyNumberFormat="1" applyFont="1" applyBorder="1" applyAlignment="1">
      <alignment horizontal="center" vertical="center" wrapText="1"/>
    </xf>
    <xf numFmtId="1" fontId="29" fillId="0" borderId="52" xfId="0" applyNumberFormat="1" applyFont="1" applyBorder="1" applyAlignment="1">
      <alignment horizontal="center" vertical="center" wrapText="1"/>
    </xf>
    <xf numFmtId="1" fontId="29" fillId="0" borderId="46" xfId="0" applyNumberFormat="1" applyFont="1" applyBorder="1" applyAlignment="1">
      <alignment horizontal="center" vertical="center" wrapText="1"/>
    </xf>
    <xf numFmtId="1" fontId="29" fillId="0" borderId="30" xfId="0" applyNumberFormat="1" applyFont="1" applyBorder="1" applyAlignment="1">
      <alignment horizontal="center" vertical="center" wrapText="1"/>
    </xf>
    <xf numFmtId="1" fontId="29" fillId="0" borderId="12" xfId="0" applyNumberFormat="1" applyFont="1" applyBorder="1" applyAlignment="1">
      <alignment horizontal="center" vertical="center" wrapText="1"/>
    </xf>
    <xf numFmtId="1" fontId="29" fillId="0" borderId="16"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4"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2" fontId="10" fillId="0" borderId="44" xfId="0" applyNumberFormat="1" applyFont="1" applyBorder="1" applyAlignment="1">
      <alignment horizontal="center" vertical="center" wrapText="1"/>
    </xf>
    <xf numFmtId="2" fontId="10" fillId="0" borderId="45" xfId="0" applyNumberFormat="1" applyFont="1" applyBorder="1" applyAlignment="1">
      <alignment horizontal="center" vertical="center" wrapText="1"/>
    </xf>
    <xf numFmtId="2" fontId="10" fillId="0" borderId="46" xfId="0" applyNumberFormat="1" applyFont="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Border="1" applyAlignment="1">
      <alignment horizontal="center" vertical="center" wrapText="1"/>
    </xf>
    <xf numFmtId="0" fontId="2" fillId="0" borderId="0" xfId="0" applyFont="1" applyAlignment="1">
      <alignment horizontal="center"/>
    </xf>
    <xf numFmtId="0" fontId="20" fillId="0" borderId="0" xfId="0" applyFont="1" applyAlignment="1">
      <alignment horizontal="center"/>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 fillId="20" borderId="102" xfId="0" applyFont="1" applyFill="1" applyBorder="1" applyAlignment="1">
      <alignment horizontal="center" vertical="center" wrapText="1"/>
    </xf>
    <xf numFmtId="0" fontId="1" fillId="20" borderId="103" xfId="0" applyFont="1" applyFill="1" applyBorder="1" applyAlignment="1">
      <alignment horizontal="center" vertical="center" wrapText="1"/>
    </xf>
    <xf numFmtId="0" fontId="34" fillId="0" borderId="2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 fillId="19" borderId="98"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cellXfs>
  <cellStyles count="4">
    <cellStyle name="Hipervínculo" xfId="1" builtinId="8"/>
    <cellStyle name="Millares [0] 2" xfId="3" xr:uid="{00000000-0005-0000-0000-000001000000}"/>
    <cellStyle name="Normal" xfId="0" builtinId="0"/>
    <cellStyle name="Normal 2" xfId="2" xr:uid="{00000000-0005-0000-0000-000003000000}"/>
  </cellStyles>
  <dxfs count="51">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56843952"/>
        <c:axId val="356848656"/>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96.833333333333329</c:v>
                </c:pt>
                <c:pt idx="1">
                  <c:v>98.232558139534888</c:v>
                </c:pt>
                <c:pt idx="2">
                  <c:v>93.75</c:v>
                </c:pt>
                <c:pt idx="3">
                  <c:v>100</c:v>
                </c:pt>
                <c:pt idx="4">
                  <c:v>100</c:v>
                </c:pt>
                <c:pt idx="5">
                  <c:v>79</c:v>
                </c:pt>
                <c:pt idx="6">
                  <c:v>91.4</c:v>
                </c:pt>
                <c:pt idx="7">
                  <c:v>84</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56843952"/>
        <c:axId val="356848656"/>
      </c:scatterChart>
      <c:catAx>
        <c:axId val="35684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848656"/>
        <c:crosses val="autoZero"/>
        <c:auto val="1"/>
        <c:lblAlgn val="ctr"/>
        <c:lblOffset val="100"/>
        <c:noMultiLvlLbl val="0"/>
      </c:catAx>
      <c:valAx>
        <c:axId val="3568486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843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56849832"/>
        <c:axId val="3568459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95.119565217391298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56849832"/>
        <c:axId val="356845912"/>
      </c:scatterChart>
      <c:catAx>
        <c:axId val="356849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845912"/>
        <c:crosses val="autoZero"/>
        <c:auto val="1"/>
        <c:lblAlgn val="ctr"/>
        <c:lblOffset val="100"/>
        <c:noMultiLvlLbl val="0"/>
      </c:catAx>
      <c:valAx>
        <c:axId val="356845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8498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13</xdr:row>
      <xdr:rowOff>55449</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hosdenar.gov.co/index.php/transparencia/" TargetMode="External"/><Relationship Id="rId3" Type="http://schemas.openxmlformats.org/officeDocument/2006/relationships/hyperlink" Target="https://apps.hosdenar.gov.co/pqrs2020/" TargetMode="External"/><Relationship Id="rId7" Type="http://schemas.openxmlformats.org/officeDocument/2006/relationships/hyperlink" Target="https://www.hosdenar.gov.co/index.php/transparencia/" TargetMode="External"/><Relationship Id="rId12" Type="http://schemas.openxmlformats.org/officeDocument/2006/relationships/drawing" Target="../drawings/drawing6.xml"/><Relationship Id="rId2" Type="http://schemas.openxmlformats.org/officeDocument/2006/relationships/hyperlink" Target="https://www.hosdenar.gov.co/index.php/transparencia/" TargetMode="External"/><Relationship Id="rId1" Type="http://schemas.openxmlformats.org/officeDocument/2006/relationships/hyperlink" Target="https://apps.hosdenar.gov.co/pqrs2020/index.php" TargetMode="External"/><Relationship Id="rId6" Type="http://schemas.openxmlformats.org/officeDocument/2006/relationships/hyperlink" Target="https://www.hosdenar.gov.co/dependencias/planeacion/?page_id=805" TargetMode="External"/><Relationship Id="rId11" Type="http://schemas.openxmlformats.org/officeDocument/2006/relationships/printerSettings" Target="../printerSettings/printerSettings5.bin"/><Relationship Id="rId5" Type="http://schemas.openxmlformats.org/officeDocument/2006/relationships/hyperlink" Target="https://www.hosdenar.gov.co/index.php/transparencia/informes-de-empalme/" TargetMode="External"/><Relationship Id="rId10" Type="http://schemas.openxmlformats.org/officeDocument/2006/relationships/hyperlink" Target="http://hunired.hosdenar.gov.co/hunired2/index.php/apoyo/atencion-al-usuario/file/7399-ptaus-003-v02-protocolo-de-bienvenida-y-acogida-a-usuarios" TargetMode="External"/><Relationship Id="rId4" Type="http://schemas.openxmlformats.org/officeDocument/2006/relationships/hyperlink" Target="https://www.hosdenar.gov.co/index.php/transparencia/" TargetMode="External"/><Relationship Id="rId9" Type="http://schemas.openxmlformats.org/officeDocument/2006/relationships/hyperlink" Target="http://hunired.hosdenar.gov.co/hunired2/index.php/apoyo/atencion-al-usuario/file/7399-ptaus-003-v02-protocolo-de-bienvenida-y-acogida-a-usuario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zoomScale="90" zoomScaleNormal="90" workbookViewId="0">
      <selection activeCell="D20" sqref="D20:P20"/>
    </sheetView>
  </sheetViews>
  <sheetFormatPr baseColWidth="10" defaultColWidth="0" defaultRowHeight="15" zeroHeight="1" x14ac:dyDescent="0.25"/>
  <cols>
    <col min="1" max="1" width="1.140625" style="157" customWidth="1"/>
    <col min="2" max="2" width="0.85546875" style="157" customWidth="1"/>
    <col min="3" max="17" width="11.42578125" style="157" customWidth="1"/>
    <col min="18" max="18" width="1.28515625" style="157" customWidth="1"/>
    <col min="19" max="19" width="1.42578125" style="157" customWidth="1"/>
    <col min="20" max="16384" width="11.42578125" style="157" hidden="1"/>
  </cols>
  <sheetData>
    <row r="1" spans="2:18" ht="7.5" customHeight="1" thickBot="1" x14ac:dyDescent="0.3">
      <c r="B1" s="155"/>
      <c r="C1" s="155"/>
      <c r="D1" s="155"/>
      <c r="E1" s="155"/>
      <c r="F1" s="155"/>
      <c r="G1" s="155"/>
      <c r="H1" s="155"/>
      <c r="I1" s="155"/>
      <c r="J1" s="155"/>
      <c r="K1" s="155"/>
      <c r="L1" s="155"/>
      <c r="M1" s="155"/>
      <c r="N1" s="155"/>
      <c r="O1" s="155"/>
      <c r="P1" s="155"/>
      <c r="Q1" s="155"/>
      <c r="R1" s="155"/>
    </row>
    <row r="2" spans="2:18" ht="93" customHeight="1" x14ac:dyDescent="0.25">
      <c r="B2" s="154"/>
      <c r="C2" s="155"/>
      <c r="D2" s="155"/>
      <c r="E2" s="155"/>
      <c r="F2" s="155"/>
      <c r="G2" s="155"/>
      <c r="H2" s="155"/>
      <c r="I2" s="155"/>
      <c r="J2" s="155"/>
      <c r="K2" s="155"/>
      <c r="L2" s="155"/>
      <c r="M2" s="155"/>
      <c r="N2" s="155"/>
      <c r="O2" s="155"/>
      <c r="P2" s="155"/>
      <c r="Q2" s="155"/>
      <c r="R2" s="156"/>
    </row>
    <row r="3" spans="2:18" ht="27.95" customHeight="1" x14ac:dyDescent="0.25">
      <c r="B3" s="158"/>
      <c r="C3" s="194" t="s">
        <v>12</v>
      </c>
      <c r="D3" s="194"/>
      <c r="E3" s="194"/>
      <c r="F3" s="194"/>
      <c r="G3" s="194"/>
      <c r="H3" s="194"/>
      <c r="I3" s="194"/>
      <c r="J3" s="194"/>
      <c r="K3" s="194"/>
      <c r="L3" s="194"/>
      <c r="M3" s="194"/>
      <c r="N3" s="194"/>
      <c r="O3" s="194"/>
      <c r="P3" s="194"/>
      <c r="Q3" s="194"/>
      <c r="R3" s="159"/>
    </row>
    <row r="4" spans="2:18" ht="3.95" customHeight="1" x14ac:dyDescent="0.25">
      <c r="B4" s="158"/>
      <c r="C4" s="160"/>
      <c r="D4" s="160"/>
      <c r="E4" s="160"/>
      <c r="F4" s="160"/>
      <c r="G4" s="160"/>
      <c r="H4" s="160"/>
      <c r="I4" s="160"/>
      <c r="J4" s="160"/>
      <c r="K4" s="160"/>
      <c r="L4" s="160"/>
      <c r="M4" s="160"/>
      <c r="N4" s="160"/>
      <c r="O4" s="160"/>
      <c r="P4" s="160"/>
      <c r="Q4" s="160"/>
      <c r="R4" s="159"/>
    </row>
    <row r="5" spans="2:18" ht="27.95" customHeight="1" x14ac:dyDescent="0.25">
      <c r="B5" s="158"/>
      <c r="C5" s="194" t="s">
        <v>14</v>
      </c>
      <c r="D5" s="194"/>
      <c r="E5" s="194"/>
      <c r="F5" s="194"/>
      <c r="G5" s="194"/>
      <c r="H5" s="194"/>
      <c r="I5" s="194"/>
      <c r="J5" s="194"/>
      <c r="K5" s="194"/>
      <c r="L5" s="194"/>
      <c r="M5" s="194"/>
      <c r="N5" s="194"/>
      <c r="O5" s="194"/>
      <c r="P5" s="194"/>
      <c r="Q5" s="194"/>
      <c r="R5" s="159"/>
    </row>
    <row r="6" spans="2:18" x14ac:dyDescent="0.25">
      <c r="B6" s="158"/>
      <c r="R6" s="159"/>
    </row>
    <row r="7" spans="2:18" x14ac:dyDescent="0.25">
      <c r="B7" s="158"/>
      <c r="R7" s="159"/>
    </row>
    <row r="8" spans="2:18" ht="24.75" customHeight="1" x14ac:dyDescent="0.25">
      <c r="B8" s="158"/>
      <c r="D8" s="195" t="s">
        <v>3</v>
      </c>
      <c r="E8" s="195"/>
      <c r="F8" s="195"/>
      <c r="G8" s="195"/>
      <c r="H8" s="195"/>
      <c r="I8" s="195"/>
      <c r="J8" s="195"/>
      <c r="K8" s="195"/>
      <c r="L8" s="195"/>
      <c r="M8" s="195"/>
      <c r="N8" s="195"/>
      <c r="O8" s="195"/>
      <c r="P8" s="195"/>
      <c r="Q8" s="161"/>
      <c r="R8" s="159"/>
    </row>
    <row r="9" spans="2:18" ht="15" customHeight="1" x14ac:dyDescent="0.25">
      <c r="B9" s="158"/>
      <c r="D9" s="162"/>
      <c r="E9" s="162"/>
      <c r="F9" s="162"/>
      <c r="G9" s="162"/>
      <c r="H9" s="162"/>
      <c r="I9" s="162"/>
      <c r="J9" s="162"/>
      <c r="K9" s="162"/>
      <c r="L9" s="162"/>
      <c r="M9" s="162"/>
      <c r="N9" s="162"/>
      <c r="O9" s="162"/>
      <c r="P9" s="162"/>
      <c r="Q9" s="161"/>
      <c r="R9" s="159"/>
    </row>
    <row r="10" spans="2:18" ht="15" customHeight="1" x14ac:dyDescent="0.25">
      <c r="B10" s="158"/>
      <c r="D10" s="162"/>
      <c r="E10" s="162"/>
      <c r="F10" s="162"/>
      <c r="G10" s="162"/>
      <c r="H10" s="162"/>
      <c r="I10" s="162"/>
      <c r="J10" s="162"/>
      <c r="K10" s="162"/>
      <c r="L10" s="162"/>
      <c r="M10" s="162"/>
      <c r="N10" s="162"/>
      <c r="O10" s="162"/>
      <c r="P10" s="162"/>
      <c r="Q10" s="161"/>
      <c r="R10" s="159"/>
    </row>
    <row r="11" spans="2:18" ht="24.75" customHeight="1" x14ac:dyDescent="0.25">
      <c r="B11" s="158"/>
      <c r="D11" s="195" t="s">
        <v>299</v>
      </c>
      <c r="E11" s="195"/>
      <c r="F11" s="195"/>
      <c r="G11" s="195"/>
      <c r="H11" s="195"/>
      <c r="I11" s="195"/>
      <c r="J11" s="195"/>
      <c r="K11" s="195"/>
      <c r="L11" s="195"/>
      <c r="M11" s="195"/>
      <c r="N11" s="195"/>
      <c r="O11" s="195"/>
      <c r="P11" s="195"/>
      <c r="Q11" s="161"/>
      <c r="R11" s="159"/>
    </row>
    <row r="12" spans="2:18" ht="15" customHeight="1" x14ac:dyDescent="0.25">
      <c r="B12" s="158"/>
      <c r="R12" s="159"/>
    </row>
    <row r="13" spans="2:18" ht="15" customHeight="1" x14ac:dyDescent="0.25">
      <c r="B13" s="158"/>
      <c r="R13" s="159"/>
    </row>
    <row r="14" spans="2:18" ht="24.75" customHeight="1" x14ac:dyDescent="0.25">
      <c r="B14" s="158"/>
      <c r="D14" s="195" t="s">
        <v>300</v>
      </c>
      <c r="E14" s="195"/>
      <c r="F14" s="195"/>
      <c r="G14" s="195"/>
      <c r="H14" s="195"/>
      <c r="I14" s="195"/>
      <c r="J14" s="195"/>
      <c r="K14" s="195"/>
      <c r="L14" s="195"/>
      <c r="M14" s="195"/>
      <c r="N14" s="195"/>
      <c r="O14" s="195"/>
      <c r="P14" s="195"/>
      <c r="Q14" s="161"/>
      <c r="R14" s="159"/>
    </row>
    <row r="15" spans="2:18" ht="15" customHeight="1" x14ac:dyDescent="0.25">
      <c r="B15" s="158"/>
      <c r="R15" s="159"/>
    </row>
    <row r="16" spans="2:18" ht="15" customHeight="1" x14ac:dyDescent="0.25">
      <c r="B16" s="158"/>
      <c r="R16" s="159"/>
    </row>
    <row r="17" spans="2:18" ht="24.75" customHeight="1" x14ac:dyDescent="0.25">
      <c r="B17" s="158"/>
      <c r="D17" s="195" t="s">
        <v>71</v>
      </c>
      <c r="E17" s="195"/>
      <c r="F17" s="195"/>
      <c r="G17" s="195"/>
      <c r="H17" s="195"/>
      <c r="I17" s="195"/>
      <c r="J17" s="195"/>
      <c r="K17" s="195"/>
      <c r="L17" s="195"/>
      <c r="M17" s="195"/>
      <c r="N17" s="195"/>
      <c r="O17" s="195"/>
      <c r="P17" s="195"/>
      <c r="Q17" s="161"/>
      <c r="R17" s="159"/>
    </row>
    <row r="18" spans="2:18" ht="15" customHeight="1" x14ac:dyDescent="0.25">
      <c r="B18" s="158"/>
      <c r="R18" s="159"/>
    </row>
    <row r="19" spans="2:18" ht="15" customHeight="1" x14ac:dyDescent="0.25">
      <c r="B19" s="158"/>
      <c r="R19" s="159"/>
    </row>
    <row r="20" spans="2:18" ht="24.75" customHeight="1" x14ac:dyDescent="0.25">
      <c r="B20" s="158"/>
      <c r="D20" s="195" t="s">
        <v>301</v>
      </c>
      <c r="E20" s="195"/>
      <c r="F20" s="195"/>
      <c r="G20" s="195"/>
      <c r="H20" s="195"/>
      <c r="I20" s="195"/>
      <c r="J20" s="195"/>
      <c r="K20" s="195"/>
      <c r="L20" s="195"/>
      <c r="M20" s="195"/>
      <c r="N20" s="195"/>
      <c r="O20" s="195"/>
      <c r="P20" s="195"/>
      <c r="Q20" s="161"/>
      <c r="R20" s="159"/>
    </row>
    <row r="21" spans="2:18" ht="15" customHeight="1" x14ac:dyDescent="0.25">
      <c r="B21" s="158"/>
      <c r="R21" s="159"/>
    </row>
    <row r="22" spans="2:18" ht="15" customHeight="1" x14ac:dyDescent="0.25">
      <c r="B22" s="158"/>
      <c r="R22" s="159"/>
    </row>
    <row r="23" spans="2:18" ht="18.75" customHeight="1" thickBot="1" x14ac:dyDescent="0.3">
      <c r="B23" s="163"/>
      <c r="C23" s="164"/>
      <c r="D23" s="164"/>
      <c r="E23" s="164"/>
      <c r="F23" s="164"/>
      <c r="G23" s="164"/>
      <c r="H23" s="164"/>
      <c r="I23" s="164"/>
      <c r="J23" s="164"/>
      <c r="K23" s="164"/>
      <c r="L23" s="164"/>
      <c r="M23" s="164"/>
      <c r="N23" s="164"/>
      <c r="O23" s="164"/>
      <c r="P23" s="164"/>
      <c r="Q23" s="164"/>
      <c r="R23" s="165"/>
    </row>
    <row r="24" spans="2:18" x14ac:dyDescent="0.25"/>
    <row r="32" spans="2:18"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7"/>
  <sheetViews>
    <sheetView showGridLines="0" showZeros="0" topLeftCell="A4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1"/>
      <c r="C2" s="12"/>
      <c r="D2" s="5"/>
      <c r="E2" s="5"/>
      <c r="F2" s="5"/>
      <c r="G2" s="5"/>
      <c r="H2" s="5"/>
      <c r="I2" s="5"/>
      <c r="J2" s="5"/>
      <c r="K2" s="5"/>
      <c r="L2" s="5"/>
      <c r="M2" s="13"/>
      <c r="N2" s="5"/>
      <c r="O2" s="5"/>
      <c r="P2" s="5"/>
      <c r="Q2" s="5"/>
      <c r="R2" s="5"/>
      <c r="S2" s="5"/>
      <c r="T2" s="6"/>
    </row>
    <row r="3" spans="2:25" ht="27" x14ac:dyDescent="0.25">
      <c r="B3" s="14"/>
      <c r="C3" s="197" t="s">
        <v>15</v>
      </c>
      <c r="D3" s="198"/>
      <c r="E3" s="198"/>
      <c r="F3" s="198"/>
      <c r="G3" s="198"/>
      <c r="H3" s="198"/>
      <c r="I3" s="198"/>
      <c r="J3" s="198"/>
      <c r="K3" s="198"/>
      <c r="L3" s="198"/>
      <c r="M3" s="198"/>
      <c r="N3" s="198"/>
      <c r="O3" s="198"/>
      <c r="P3" s="198"/>
      <c r="Q3" s="198"/>
      <c r="R3" s="198"/>
      <c r="S3" s="199"/>
      <c r="T3" s="15"/>
      <c r="U3" s="4"/>
      <c r="V3" s="4"/>
      <c r="W3" s="4"/>
      <c r="X3" s="4"/>
      <c r="Y3" s="4"/>
    </row>
    <row r="4" spans="2:25" ht="7.5" customHeight="1" x14ac:dyDescent="0.25">
      <c r="B4" s="14"/>
      <c r="C4" s="2"/>
      <c r="T4" s="7"/>
    </row>
    <row r="5" spans="2:25" ht="23.25" customHeight="1" x14ac:dyDescent="0.25">
      <c r="B5" s="14"/>
      <c r="C5" s="200" t="s">
        <v>3</v>
      </c>
      <c r="D5" s="200"/>
      <c r="E5" s="200"/>
      <c r="F5" s="200"/>
      <c r="G5" s="200"/>
      <c r="H5" s="200"/>
      <c r="I5" s="200"/>
      <c r="J5" s="200"/>
      <c r="K5" s="200"/>
      <c r="L5" s="200"/>
      <c r="M5" s="200"/>
      <c r="N5" s="200"/>
      <c r="O5" s="200"/>
      <c r="P5" s="200"/>
      <c r="Q5" s="200"/>
      <c r="R5" s="200"/>
      <c r="S5" s="200"/>
      <c r="T5" s="7"/>
    </row>
    <row r="6" spans="2:25" ht="15" customHeight="1" x14ac:dyDescent="0.25">
      <c r="B6" s="14"/>
      <c r="C6" s="2"/>
      <c r="T6" s="7"/>
    </row>
    <row r="7" spans="2:25" ht="15" customHeight="1" x14ac:dyDescent="0.25">
      <c r="B7" s="14"/>
      <c r="C7" s="203" t="s">
        <v>333</v>
      </c>
      <c r="D7" s="203"/>
      <c r="E7" s="203"/>
      <c r="F7" s="203"/>
      <c r="G7" s="203"/>
      <c r="H7" s="203"/>
      <c r="I7" s="203"/>
      <c r="J7" s="203"/>
      <c r="K7" s="203"/>
      <c r="L7" s="203"/>
      <c r="M7" s="203"/>
      <c r="N7" s="203"/>
      <c r="O7" s="203"/>
      <c r="P7" s="203"/>
      <c r="Q7" s="203"/>
      <c r="R7" s="203"/>
      <c r="S7" s="203"/>
      <c r="T7" s="7"/>
    </row>
    <row r="8" spans="2:25" ht="15" customHeight="1" x14ac:dyDescent="0.25">
      <c r="B8" s="14"/>
      <c r="C8" s="203"/>
      <c r="D8" s="203"/>
      <c r="E8" s="203"/>
      <c r="F8" s="203"/>
      <c r="G8" s="203"/>
      <c r="H8" s="203"/>
      <c r="I8" s="203"/>
      <c r="J8" s="203"/>
      <c r="K8" s="203"/>
      <c r="L8" s="203"/>
      <c r="M8" s="203"/>
      <c r="N8" s="203"/>
      <c r="O8" s="203"/>
      <c r="P8" s="203"/>
      <c r="Q8" s="203"/>
      <c r="R8" s="203"/>
      <c r="S8" s="203"/>
      <c r="T8" s="7"/>
    </row>
    <row r="9" spans="2:25" ht="15" customHeight="1" x14ac:dyDescent="0.25">
      <c r="B9" s="14"/>
      <c r="C9" s="203"/>
      <c r="D9" s="203"/>
      <c r="E9" s="203"/>
      <c r="F9" s="203"/>
      <c r="G9" s="203"/>
      <c r="H9" s="203"/>
      <c r="I9" s="203"/>
      <c r="J9" s="203"/>
      <c r="K9" s="203"/>
      <c r="L9" s="203"/>
      <c r="M9" s="203"/>
      <c r="N9" s="203"/>
      <c r="O9" s="203"/>
      <c r="P9" s="203"/>
      <c r="Q9" s="203"/>
      <c r="R9" s="203"/>
      <c r="S9" s="203"/>
      <c r="T9" s="7"/>
    </row>
    <row r="10" spans="2:25" ht="15" customHeight="1" x14ac:dyDescent="0.25">
      <c r="B10" s="14"/>
      <c r="C10" s="203"/>
      <c r="D10" s="203"/>
      <c r="E10" s="203"/>
      <c r="F10" s="203"/>
      <c r="G10" s="203"/>
      <c r="H10" s="203"/>
      <c r="I10" s="203"/>
      <c r="J10" s="203"/>
      <c r="K10" s="203"/>
      <c r="L10" s="203"/>
      <c r="M10" s="203"/>
      <c r="N10" s="203"/>
      <c r="O10" s="203"/>
      <c r="P10" s="203"/>
      <c r="Q10" s="203"/>
      <c r="R10" s="203"/>
      <c r="S10" s="203"/>
      <c r="T10" s="7"/>
    </row>
    <row r="11" spans="2:25" ht="15" customHeight="1" x14ac:dyDescent="0.25">
      <c r="B11" s="14"/>
      <c r="C11" s="145" t="s">
        <v>334</v>
      </c>
      <c r="D11" s="144"/>
      <c r="E11" s="144"/>
      <c r="F11" s="144"/>
      <c r="G11" s="144"/>
      <c r="H11" s="144"/>
      <c r="I11" s="144"/>
      <c r="J11" s="144"/>
      <c r="K11" s="144"/>
      <c r="L11" s="144"/>
      <c r="M11" s="144"/>
      <c r="N11" s="144"/>
      <c r="O11" s="144"/>
      <c r="P11" s="144"/>
      <c r="Q11" s="144"/>
      <c r="R11" s="144"/>
      <c r="S11" s="144"/>
      <c r="T11" s="7"/>
    </row>
    <row r="12" spans="2:25" s="73" customFormat="1" ht="15" customHeight="1" x14ac:dyDescent="0.25">
      <c r="B12" s="142"/>
      <c r="C12" s="204" t="s">
        <v>335</v>
      </c>
      <c r="D12" s="205"/>
      <c r="E12" s="205"/>
      <c r="F12" s="205"/>
      <c r="G12" s="205"/>
      <c r="H12" s="205"/>
      <c r="I12" s="205"/>
      <c r="J12" s="205"/>
      <c r="K12" s="205"/>
      <c r="L12" s="205"/>
      <c r="M12" s="205"/>
      <c r="N12" s="205"/>
      <c r="O12" s="205"/>
      <c r="P12" s="205"/>
      <c r="Q12" s="205"/>
      <c r="R12" s="205"/>
      <c r="S12" s="205"/>
      <c r="T12" s="143"/>
    </row>
    <row r="13" spans="2:25" s="73" customFormat="1" ht="15" customHeight="1" x14ac:dyDescent="0.25">
      <c r="B13" s="142"/>
      <c r="C13" s="204"/>
      <c r="D13" s="205"/>
      <c r="E13" s="205"/>
      <c r="F13" s="205"/>
      <c r="G13" s="205"/>
      <c r="H13" s="205"/>
      <c r="I13" s="205"/>
      <c r="J13" s="205"/>
      <c r="K13" s="205"/>
      <c r="L13" s="205"/>
      <c r="M13" s="205"/>
      <c r="N13" s="205"/>
      <c r="O13" s="205"/>
      <c r="P13" s="205"/>
      <c r="Q13" s="205"/>
      <c r="R13" s="205"/>
      <c r="S13" s="205"/>
      <c r="T13" s="143"/>
    </row>
    <row r="14" spans="2:25" s="73" customFormat="1" ht="15" customHeight="1" x14ac:dyDescent="0.25">
      <c r="B14" s="142"/>
      <c r="C14" s="204"/>
      <c r="D14" s="205"/>
      <c r="E14" s="205"/>
      <c r="F14" s="205"/>
      <c r="G14" s="205"/>
      <c r="H14" s="205"/>
      <c r="I14" s="205"/>
      <c r="J14" s="205"/>
      <c r="K14" s="205"/>
      <c r="L14" s="205"/>
      <c r="M14" s="205"/>
      <c r="N14" s="205"/>
      <c r="O14" s="205"/>
      <c r="P14" s="205"/>
      <c r="Q14" s="205"/>
      <c r="R14" s="205"/>
      <c r="S14" s="205"/>
      <c r="T14" s="143"/>
    </row>
    <row r="15" spans="2:25" s="73" customFormat="1" ht="15" customHeight="1" x14ac:dyDescent="0.25">
      <c r="B15" s="142"/>
      <c r="C15" s="204"/>
      <c r="D15" s="205"/>
      <c r="E15" s="205"/>
      <c r="F15" s="205"/>
      <c r="G15" s="205"/>
      <c r="H15" s="205"/>
      <c r="I15" s="205"/>
      <c r="J15" s="205"/>
      <c r="K15" s="205"/>
      <c r="L15" s="205"/>
      <c r="M15" s="205"/>
      <c r="N15" s="205"/>
      <c r="O15" s="205"/>
      <c r="P15" s="205"/>
      <c r="Q15" s="205"/>
      <c r="R15" s="205"/>
      <c r="S15" s="205"/>
      <c r="T15" s="143"/>
    </row>
    <row r="16" spans="2:25" s="73" customFormat="1" ht="15" customHeight="1" x14ac:dyDescent="0.25">
      <c r="B16" s="142"/>
      <c r="C16" s="204"/>
      <c r="D16" s="205"/>
      <c r="E16" s="205"/>
      <c r="F16" s="205"/>
      <c r="G16" s="205"/>
      <c r="H16" s="205"/>
      <c r="I16" s="205"/>
      <c r="J16" s="205"/>
      <c r="K16" s="205"/>
      <c r="L16" s="205"/>
      <c r="M16" s="205"/>
      <c r="N16" s="205"/>
      <c r="O16" s="205"/>
      <c r="P16" s="205"/>
      <c r="Q16" s="205"/>
      <c r="R16" s="205"/>
      <c r="S16" s="205"/>
      <c r="T16" s="143"/>
    </row>
    <row r="17" spans="2:20" s="73" customFormat="1" ht="15" customHeight="1" x14ac:dyDescent="0.25">
      <c r="B17" s="142"/>
      <c r="C17" s="205"/>
      <c r="D17" s="205"/>
      <c r="E17" s="205"/>
      <c r="F17" s="205"/>
      <c r="G17" s="205"/>
      <c r="H17" s="205"/>
      <c r="I17" s="205"/>
      <c r="J17" s="205"/>
      <c r="K17" s="205"/>
      <c r="L17" s="205"/>
      <c r="M17" s="205"/>
      <c r="N17" s="205"/>
      <c r="O17" s="205"/>
      <c r="P17" s="205"/>
      <c r="Q17" s="205"/>
      <c r="R17" s="205"/>
      <c r="S17" s="205"/>
      <c r="T17" s="143"/>
    </row>
    <row r="18" spans="2:20" s="73" customFormat="1" ht="15" customHeight="1" x14ac:dyDescent="0.25">
      <c r="B18" s="142"/>
      <c r="C18" s="205"/>
      <c r="D18" s="205"/>
      <c r="E18" s="205"/>
      <c r="F18" s="205"/>
      <c r="G18" s="205"/>
      <c r="H18" s="205"/>
      <c r="I18" s="205"/>
      <c r="J18" s="205"/>
      <c r="K18" s="205"/>
      <c r="L18" s="205"/>
      <c r="M18" s="205"/>
      <c r="N18" s="205"/>
      <c r="O18" s="205"/>
      <c r="P18" s="205"/>
      <c r="Q18" s="205"/>
      <c r="R18" s="205"/>
      <c r="S18" s="205"/>
      <c r="T18" s="143"/>
    </row>
    <row r="19" spans="2:20" s="73" customFormat="1" ht="15" customHeight="1" x14ac:dyDescent="0.25">
      <c r="B19" s="142"/>
      <c r="C19" s="205"/>
      <c r="D19" s="205"/>
      <c r="E19" s="205"/>
      <c r="F19" s="205"/>
      <c r="G19" s="205"/>
      <c r="H19" s="205"/>
      <c r="I19" s="205"/>
      <c r="J19" s="205"/>
      <c r="K19" s="205"/>
      <c r="L19" s="205"/>
      <c r="M19" s="205"/>
      <c r="N19" s="205"/>
      <c r="O19" s="205"/>
      <c r="P19" s="205"/>
      <c r="Q19" s="205"/>
      <c r="R19" s="205"/>
      <c r="S19" s="205"/>
      <c r="T19" s="143"/>
    </row>
    <row r="20" spans="2:20" s="73" customFormat="1" ht="15" customHeight="1" x14ac:dyDescent="0.25">
      <c r="B20" s="142"/>
      <c r="C20" s="205"/>
      <c r="D20" s="205"/>
      <c r="E20" s="205"/>
      <c r="F20" s="205"/>
      <c r="G20" s="205"/>
      <c r="H20" s="205"/>
      <c r="I20" s="205"/>
      <c r="J20" s="205"/>
      <c r="K20" s="205"/>
      <c r="L20" s="205"/>
      <c r="M20" s="205"/>
      <c r="N20" s="205"/>
      <c r="O20" s="205"/>
      <c r="P20" s="205"/>
      <c r="Q20" s="205"/>
      <c r="R20" s="205"/>
      <c r="S20" s="205"/>
      <c r="T20" s="143"/>
    </row>
    <row r="21" spans="2:20" s="73" customFormat="1" ht="15" customHeight="1" x14ac:dyDescent="0.25">
      <c r="B21" s="142"/>
      <c r="C21" s="205"/>
      <c r="D21" s="205"/>
      <c r="E21" s="205"/>
      <c r="F21" s="205"/>
      <c r="G21" s="205"/>
      <c r="H21" s="205"/>
      <c r="I21" s="205"/>
      <c r="J21" s="205"/>
      <c r="K21" s="205"/>
      <c r="L21" s="205"/>
      <c r="M21" s="205"/>
      <c r="N21" s="205"/>
      <c r="O21" s="205"/>
      <c r="P21" s="205"/>
      <c r="Q21" s="205"/>
      <c r="R21" s="205"/>
      <c r="S21" s="205"/>
      <c r="T21" s="143"/>
    </row>
    <row r="22" spans="2:20" s="73" customFormat="1" ht="15" customHeight="1" x14ac:dyDescent="0.25">
      <c r="B22" s="142"/>
      <c r="C22" s="205"/>
      <c r="D22" s="205"/>
      <c r="E22" s="205"/>
      <c r="F22" s="205"/>
      <c r="G22" s="205"/>
      <c r="H22" s="205"/>
      <c r="I22" s="205"/>
      <c r="J22" s="205"/>
      <c r="K22" s="205"/>
      <c r="L22" s="205"/>
      <c r="M22" s="205"/>
      <c r="N22" s="205"/>
      <c r="O22" s="205"/>
      <c r="P22" s="205"/>
      <c r="Q22" s="205"/>
      <c r="R22" s="205"/>
      <c r="S22" s="205"/>
      <c r="T22" s="143"/>
    </row>
    <row r="23" spans="2:20" ht="15" customHeight="1" x14ac:dyDescent="0.25">
      <c r="B23" s="14"/>
      <c r="C23" s="201" t="s">
        <v>336</v>
      </c>
      <c r="D23" s="201"/>
      <c r="E23" s="201"/>
      <c r="F23" s="201"/>
      <c r="G23" s="201"/>
      <c r="H23" s="201"/>
      <c r="I23" s="201"/>
      <c r="J23" s="201"/>
      <c r="K23" s="201"/>
      <c r="L23" s="201"/>
      <c r="M23" s="201"/>
      <c r="N23" s="201"/>
      <c r="O23" s="201"/>
      <c r="P23" s="201"/>
      <c r="Q23" s="201"/>
      <c r="R23" s="201"/>
      <c r="S23" s="201"/>
      <c r="T23" s="7"/>
    </row>
    <row r="24" spans="2:20" ht="15" customHeight="1" x14ac:dyDescent="0.25">
      <c r="B24" s="14"/>
      <c r="C24" s="138"/>
      <c r="D24" s="138"/>
      <c r="E24" s="138"/>
      <c r="F24" s="138"/>
      <c r="G24" s="138"/>
      <c r="H24" s="138"/>
      <c r="I24" s="138"/>
      <c r="J24" s="138"/>
      <c r="K24" s="138"/>
      <c r="L24" s="138"/>
      <c r="M24" s="138"/>
      <c r="N24" s="138"/>
      <c r="O24" s="138"/>
      <c r="P24" s="138"/>
      <c r="Q24" s="138"/>
      <c r="R24" s="138"/>
      <c r="S24" s="138"/>
      <c r="T24" s="7"/>
    </row>
    <row r="25" spans="2:20" ht="15" customHeight="1" x14ac:dyDescent="0.25">
      <c r="B25" s="14"/>
      <c r="C25" s="137" t="s">
        <v>305</v>
      </c>
      <c r="K25"/>
      <c r="T25" s="7"/>
    </row>
    <row r="26" spans="2:20" ht="15" customHeight="1" x14ac:dyDescent="0.25">
      <c r="B26" s="14"/>
      <c r="C26" s="136"/>
      <c r="K26"/>
      <c r="T26" s="7"/>
    </row>
    <row r="27" spans="2:20" ht="15" customHeight="1" x14ac:dyDescent="0.2">
      <c r="B27" s="14"/>
      <c r="C27" s="1" t="s">
        <v>306</v>
      </c>
      <c r="D27" s="39"/>
      <c r="E27" s="39"/>
      <c r="F27" s="39"/>
      <c r="G27" s="138"/>
      <c r="H27" s="138"/>
      <c r="I27" s="138"/>
      <c r="J27" s="138"/>
      <c r="K27" s="138"/>
      <c r="L27" s="138"/>
      <c r="M27" s="138"/>
      <c r="N27" s="138"/>
      <c r="O27" s="138"/>
      <c r="P27" s="138"/>
      <c r="Q27" s="138"/>
      <c r="R27" s="138"/>
      <c r="S27" s="138"/>
      <c r="T27" s="7"/>
    </row>
    <row r="28" spans="2:20" ht="15" customHeight="1" x14ac:dyDescent="0.2">
      <c r="B28" s="14"/>
      <c r="C28" s="39"/>
      <c r="D28" s="39"/>
      <c r="E28" s="39"/>
      <c r="F28" s="39"/>
      <c r="G28" s="138"/>
      <c r="H28" s="138"/>
      <c r="I28" s="138"/>
      <c r="J28" s="138"/>
      <c r="K28" s="138"/>
      <c r="L28" s="138"/>
      <c r="M28" s="138"/>
      <c r="N28" s="138"/>
      <c r="O28" s="138"/>
      <c r="P28" s="138"/>
      <c r="Q28" s="138"/>
      <c r="R28" s="138"/>
      <c r="S28" s="138"/>
      <c r="T28" s="7"/>
    </row>
    <row r="29" spans="2:20" ht="15" customHeight="1" x14ac:dyDescent="0.25">
      <c r="B29" s="14"/>
      <c r="C29" s="40" t="s">
        <v>307</v>
      </c>
      <c r="D29" s="136" t="s">
        <v>308</v>
      </c>
      <c r="E29" s="39"/>
      <c r="F29" s="39"/>
      <c r="K29"/>
      <c r="T29" s="7"/>
    </row>
    <row r="30" spans="2:20" ht="15" customHeight="1" x14ac:dyDescent="0.25">
      <c r="B30" s="14"/>
      <c r="C30" s="40" t="s">
        <v>307</v>
      </c>
      <c r="D30" s="1" t="s">
        <v>309</v>
      </c>
      <c r="E30" s="39"/>
      <c r="F30" s="39"/>
      <c r="K30"/>
      <c r="T30" s="7"/>
    </row>
    <row r="31" spans="2:20" ht="15" customHeight="1" x14ac:dyDescent="0.25">
      <c r="B31" s="14"/>
      <c r="C31" s="40" t="s">
        <v>307</v>
      </c>
      <c r="D31" s="1" t="s">
        <v>310</v>
      </c>
      <c r="E31" s="39"/>
      <c r="F31" s="39"/>
      <c r="K31"/>
      <c r="T31" s="7"/>
    </row>
    <row r="32" spans="2:20" ht="15" customHeight="1" x14ac:dyDescent="0.25">
      <c r="B32" s="14"/>
      <c r="C32" s="40" t="s">
        <v>307</v>
      </c>
      <c r="D32" s="1" t="s">
        <v>337</v>
      </c>
      <c r="E32" s="39"/>
      <c r="F32" s="39"/>
      <c r="K32"/>
      <c r="T32" s="7"/>
    </row>
    <row r="33" spans="2:20" ht="15" customHeight="1" x14ac:dyDescent="0.25">
      <c r="B33" s="14"/>
      <c r="C33" s="40" t="s">
        <v>307</v>
      </c>
      <c r="D33" s="136" t="s">
        <v>311</v>
      </c>
      <c r="E33" s="39"/>
      <c r="F33" s="39"/>
      <c r="K33"/>
      <c r="T33" s="7"/>
    </row>
    <row r="34" spans="2:20" ht="15" customHeight="1" x14ac:dyDescent="0.25">
      <c r="B34" s="14"/>
      <c r="C34" s="40"/>
      <c r="E34" s="39"/>
      <c r="F34" s="39"/>
      <c r="K34"/>
      <c r="T34" s="7"/>
    </row>
    <row r="35" spans="2:20" ht="15" customHeight="1" x14ac:dyDescent="0.25">
      <c r="B35" s="14"/>
      <c r="C35" s="1" t="s">
        <v>312</v>
      </c>
      <c r="K35"/>
      <c r="T35" s="7"/>
    </row>
    <row r="36" spans="2:20" ht="15" customHeight="1" x14ac:dyDescent="0.25">
      <c r="B36" s="14"/>
      <c r="K36"/>
      <c r="T36" s="7"/>
    </row>
    <row r="37" spans="2:20" ht="15" customHeight="1" x14ac:dyDescent="0.25">
      <c r="B37" s="14"/>
      <c r="C37" s="1" t="s">
        <v>313</v>
      </c>
      <c r="K37"/>
      <c r="T37" s="7"/>
    </row>
    <row r="38" spans="2:20" ht="15" customHeight="1" x14ac:dyDescent="0.25">
      <c r="B38" s="14"/>
      <c r="K38"/>
      <c r="T38" s="7"/>
    </row>
    <row r="39" spans="2:20" ht="15" customHeight="1" x14ac:dyDescent="0.25">
      <c r="B39" s="14"/>
      <c r="C39" s="126" t="s">
        <v>314</v>
      </c>
      <c r="D39" s="126" t="s">
        <v>315</v>
      </c>
      <c r="E39" s="126" t="s">
        <v>316</v>
      </c>
      <c r="K39"/>
      <c r="T39" s="7"/>
    </row>
    <row r="40" spans="2:20" ht="15" customHeight="1" x14ac:dyDescent="0.25">
      <c r="B40" s="14"/>
      <c r="C40" s="127" t="s">
        <v>317</v>
      </c>
      <c r="D40" s="128">
        <v>1</v>
      </c>
      <c r="E40" s="139"/>
      <c r="K40"/>
      <c r="T40" s="7"/>
    </row>
    <row r="41" spans="2:20" ht="15" customHeight="1" x14ac:dyDescent="0.25">
      <c r="B41" s="14"/>
      <c r="C41" s="129" t="s">
        <v>318</v>
      </c>
      <c r="D41" s="130">
        <v>2</v>
      </c>
      <c r="E41" s="140"/>
      <c r="K41"/>
      <c r="T41" s="7"/>
    </row>
    <row r="42" spans="2:20" ht="15" customHeight="1" x14ac:dyDescent="0.25">
      <c r="B42" s="14"/>
      <c r="C42" s="129" t="s">
        <v>319</v>
      </c>
      <c r="D42" s="130">
        <v>3</v>
      </c>
      <c r="E42" s="131"/>
      <c r="K42"/>
      <c r="T42" s="7"/>
    </row>
    <row r="43" spans="2:20" ht="15" customHeight="1" x14ac:dyDescent="0.25">
      <c r="B43" s="14"/>
      <c r="C43" s="129" t="s">
        <v>320</v>
      </c>
      <c r="D43" s="130">
        <v>4</v>
      </c>
      <c r="E43" s="132"/>
      <c r="K43"/>
      <c r="T43" s="7"/>
    </row>
    <row r="44" spans="2:20" ht="15" customHeight="1" x14ac:dyDescent="0.25">
      <c r="B44" s="14"/>
      <c r="C44" s="133" t="s">
        <v>321</v>
      </c>
      <c r="D44" s="134">
        <v>5</v>
      </c>
      <c r="E44" s="135"/>
      <c r="K44"/>
      <c r="T44" s="7"/>
    </row>
    <row r="45" spans="2:20" ht="15" customHeight="1" x14ac:dyDescent="0.25">
      <c r="B45" s="14"/>
      <c r="K45"/>
      <c r="T45" s="7"/>
    </row>
    <row r="46" spans="2:20" ht="15" customHeight="1" x14ac:dyDescent="0.25">
      <c r="B46" s="14"/>
      <c r="C46" s="202" t="s">
        <v>322</v>
      </c>
      <c r="D46" s="202"/>
      <c r="E46" s="202"/>
      <c r="F46" s="202"/>
      <c r="G46" s="202"/>
      <c r="H46" s="202"/>
      <c r="I46" s="202"/>
      <c r="J46" s="202"/>
      <c r="K46" s="202"/>
      <c r="L46" s="202"/>
      <c r="M46" s="202"/>
      <c r="N46" s="202"/>
      <c r="O46" s="202"/>
      <c r="P46" s="202"/>
      <c r="Q46" s="202"/>
      <c r="R46" s="202"/>
      <c r="S46" s="202"/>
      <c r="T46" s="7"/>
    </row>
    <row r="47" spans="2:20" ht="15" customHeight="1" x14ac:dyDescent="0.25">
      <c r="B47" s="14"/>
      <c r="C47" s="202"/>
      <c r="D47" s="202"/>
      <c r="E47" s="202"/>
      <c r="F47" s="202"/>
      <c r="G47" s="202"/>
      <c r="H47" s="202"/>
      <c r="I47" s="202"/>
      <c r="J47" s="202"/>
      <c r="K47" s="202"/>
      <c r="L47" s="202"/>
      <c r="M47" s="202"/>
      <c r="N47" s="202"/>
      <c r="O47" s="202"/>
      <c r="P47" s="202"/>
      <c r="Q47" s="202"/>
      <c r="R47" s="202"/>
      <c r="S47" s="202"/>
      <c r="T47" s="7"/>
    </row>
    <row r="48" spans="2:20" ht="15" customHeight="1" x14ac:dyDescent="0.25">
      <c r="B48" s="14"/>
      <c r="K48"/>
      <c r="T48" s="7"/>
    </row>
    <row r="49" spans="2:20" ht="15" customHeight="1" x14ac:dyDescent="0.25">
      <c r="B49" s="14"/>
      <c r="C49" s="141" t="s">
        <v>323</v>
      </c>
      <c r="M49" s="1"/>
      <c r="T49" s="7"/>
    </row>
    <row r="50" spans="2:20" ht="15" customHeight="1" x14ac:dyDescent="0.25">
      <c r="B50" s="14"/>
      <c r="C50"/>
      <c r="M50" s="1"/>
      <c r="T50" s="7"/>
    </row>
    <row r="51" spans="2:20" ht="15" customHeight="1" x14ac:dyDescent="0.25">
      <c r="B51" s="14"/>
      <c r="C51" s="201" t="s">
        <v>324</v>
      </c>
      <c r="D51" s="201"/>
      <c r="E51" s="201"/>
      <c r="F51" s="201"/>
      <c r="G51" s="201"/>
      <c r="H51" s="201"/>
      <c r="I51" s="201"/>
      <c r="J51" s="201"/>
      <c r="K51" s="201"/>
      <c r="L51" s="201"/>
      <c r="M51" s="201"/>
      <c r="N51" s="201"/>
      <c r="O51" s="201"/>
      <c r="P51" s="201"/>
      <c r="Q51" s="201"/>
      <c r="R51" s="201"/>
      <c r="S51" s="201"/>
      <c r="T51" s="7"/>
    </row>
    <row r="52" spans="2:20" ht="15" customHeight="1" x14ac:dyDescent="0.25">
      <c r="B52" s="14"/>
      <c r="C52" s="201"/>
      <c r="D52" s="201"/>
      <c r="E52" s="201"/>
      <c r="F52" s="201"/>
      <c r="G52" s="201"/>
      <c r="H52" s="201"/>
      <c r="I52" s="201"/>
      <c r="J52" s="201"/>
      <c r="K52" s="201"/>
      <c r="L52" s="201"/>
      <c r="M52" s="201"/>
      <c r="N52" s="201"/>
      <c r="O52" s="201"/>
      <c r="P52" s="201"/>
      <c r="Q52" s="201"/>
      <c r="R52" s="201"/>
      <c r="S52" s="201"/>
      <c r="T52" s="7"/>
    </row>
    <row r="53" spans="2:20" ht="15" customHeight="1" x14ac:dyDescent="0.25">
      <c r="B53" s="14"/>
      <c r="C53" s="201"/>
      <c r="D53" s="201"/>
      <c r="E53" s="201"/>
      <c r="F53" s="201"/>
      <c r="G53" s="201"/>
      <c r="H53" s="201"/>
      <c r="I53" s="201"/>
      <c r="J53" s="201"/>
      <c r="K53" s="201"/>
      <c r="L53" s="201"/>
      <c r="M53" s="201"/>
      <c r="N53" s="201"/>
      <c r="O53" s="201"/>
      <c r="P53" s="201"/>
      <c r="Q53" s="201"/>
      <c r="R53" s="201"/>
      <c r="S53" s="201"/>
      <c r="T53" s="7"/>
    </row>
    <row r="54" spans="2:20" ht="15" customHeight="1" x14ac:dyDescent="0.25">
      <c r="B54" s="14"/>
      <c r="C54"/>
      <c r="M54" s="1"/>
      <c r="T54" s="7"/>
    </row>
    <row r="55" spans="2:20" ht="15" customHeight="1" x14ac:dyDescent="0.25">
      <c r="B55" s="14"/>
      <c r="C55" s="202" t="s">
        <v>325</v>
      </c>
      <c r="D55" s="202"/>
      <c r="E55" s="202"/>
      <c r="F55" s="202"/>
      <c r="G55" s="202"/>
      <c r="H55" s="202"/>
      <c r="I55" s="202"/>
      <c r="J55" s="202"/>
      <c r="K55" s="202"/>
      <c r="L55" s="202"/>
      <c r="M55" s="202"/>
      <c r="N55" s="202"/>
      <c r="O55" s="202"/>
      <c r="P55" s="202"/>
      <c r="Q55" s="202"/>
      <c r="R55" s="202"/>
      <c r="S55" s="202"/>
      <c r="T55" s="7"/>
    </row>
    <row r="56" spans="2:20" ht="15" customHeight="1" x14ac:dyDescent="0.25">
      <c r="B56" s="14"/>
      <c r="C56" s="202"/>
      <c r="D56" s="202"/>
      <c r="E56" s="202"/>
      <c r="F56" s="202"/>
      <c r="G56" s="202"/>
      <c r="H56" s="202"/>
      <c r="I56" s="202"/>
      <c r="J56" s="202"/>
      <c r="K56" s="202"/>
      <c r="L56" s="202"/>
      <c r="M56" s="202"/>
      <c r="N56" s="202"/>
      <c r="O56" s="202"/>
      <c r="P56" s="202"/>
      <c r="Q56" s="202"/>
      <c r="R56" s="202"/>
      <c r="S56" s="202"/>
      <c r="T56" s="7"/>
    </row>
    <row r="57" spans="2:20" ht="15" customHeight="1" x14ac:dyDescent="0.25">
      <c r="B57" s="14"/>
      <c r="K57"/>
      <c r="T57" s="7"/>
    </row>
    <row r="58" spans="2:20" ht="15" customHeight="1" x14ac:dyDescent="0.25">
      <c r="B58" s="14"/>
      <c r="C58" s="1" t="s">
        <v>326</v>
      </c>
      <c r="K58"/>
      <c r="T58" s="7"/>
    </row>
    <row r="59" spans="2:20" ht="15" customHeight="1" x14ac:dyDescent="0.25">
      <c r="B59" s="14"/>
      <c r="K59"/>
      <c r="T59" s="7"/>
    </row>
    <row r="60" spans="2:20" ht="15" customHeight="1" x14ac:dyDescent="0.25">
      <c r="B60" s="14"/>
      <c r="C60" s="136"/>
      <c r="K60"/>
      <c r="T60" s="7"/>
    </row>
    <row r="61" spans="2:20" ht="15" customHeight="1" x14ac:dyDescent="0.25">
      <c r="B61" s="14"/>
      <c r="C61" s="137" t="s">
        <v>327</v>
      </c>
      <c r="K61"/>
      <c r="T61" s="7"/>
    </row>
    <row r="62" spans="2:20" ht="15" customHeight="1" x14ac:dyDescent="0.25">
      <c r="B62" s="14"/>
      <c r="C62" s="136"/>
      <c r="K62"/>
      <c r="T62" s="7"/>
    </row>
    <row r="63" spans="2:20" ht="15" customHeight="1" x14ac:dyDescent="0.25">
      <c r="B63" s="14"/>
      <c r="C63" s="202" t="s">
        <v>328</v>
      </c>
      <c r="D63" s="202"/>
      <c r="E63" s="202"/>
      <c r="F63" s="202"/>
      <c r="G63" s="202"/>
      <c r="H63" s="202"/>
      <c r="I63" s="202"/>
      <c r="J63" s="202"/>
      <c r="K63" s="202"/>
      <c r="L63" s="202"/>
      <c r="M63" s="202"/>
      <c r="N63" s="202"/>
      <c r="O63" s="202"/>
      <c r="P63" s="202"/>
      <c r="Q63" s="202"/>
      <c r="R63" s="202"/>
      <c r="S63" s="202"/>
      <c r="T63" s="7"/>
    </row>
    <row r="64" spans="2:20" ht="15" customHeight="1" x14ac:dyDescent="0.25">
      <c r="B64" s="14"/>
      <c r="K64"/>
      <c r="T64" s="7"/>
    </row>
    <row r="65" spans="2:20" ht="15" customHeight="1" x14ac:dyDescent="0.25">
      <c r="B65" s="14"/>
      <c r="C65" s="202" t="s">
        <v>329</v>
      </c>
      <c r="D65" s="202"/>
      <c r="E65" s="202"/>
      <c r="F65" s="202"/>
      <c r="G65" s="202"/>
      <c r="H65" s="202"/>
      <c r="I65" s="202"/>
      <c r="J65" s="202"/>
      <c r="K65" s="202"/>
      <c r="L65" s="202"/>
      <c r="M65" s="202"/>
      <c r="N65" s="202"/>
      <c r="O65" s="202"/>
      <c r="P65" s="202"/>
      <c r="Q65" s="202"/>
      <c r="R65" s="202"/>
      <c r="S65" s="202"/>
      <c r="T65" s="7"/>
    </row>
    <row r="66" spans="2:20" ht="15" customHeight="1" x14ac:dyDescent="0.25">
      <c r="B66" s="14"/>
      <c r="C66" s="202"/>
      <c r="D66" s="202"/>
      <c r="E66" s="202"/>
      <c r="F66" s="202"/>
      <c r="G66" s="202"/>
      <c r="H66" s="202"/>
      <c r="I66" s="202"/>
      <c r="J66" s="202"/>
      <c r="K66" s="202"/>
      <c r="L66" s="202"/>
      <c r="M66" s="202"/>
      <c r="N66" s="202"/>
      <c r="O66" s="202"/>
      <c r="P66" s="202"/>
      <c r="Q66" s="202"/>
      <c r="R66" s="202"/>
      <c r="S66" s="202"/>
      <c r="T66" s="7"/>
    </row>
    <row r="67" spans="2:20" ht="15" customHeight="1" x14ac:dyDescent="0.25">
      <c r="B67" s="14"/>
      <c r="K67"/>
      <c r="T67" s="7"/>
    </row>
    <row r="68" spans="2:20" ht="15" customHeight="1" x14ac:dyDescent="0.25">
      <c r="B68" s="14"/>
      <c r="C68" s="1" t="s">
        <v>330</v>
      </c>
      <c r="K68"/>
      <c r="T68" s="7"/>
    </row>
    <row r="69" spans="2:20" ht="15" customHeight="1" x14ac:dyDescent="0.25">
      <c r="B69" s="14"/>
      <c r="K69"/>
      <c r="T69" s="7"/>
    </row>
    <row r="70" spans="2:20" ht="15" customHeight="1" x14ac:dyDescent="0.25">
      <c r="B70" s="14"/>
      <c r="C70" s="202" t="s">
        <v>331</v>
      </c>
      <c r="D70" s="202"/>
      <c r="E70" s="202"/>
      <c r="F70" s="202"/>
      <c r="G70" s="202"/>
      <c r="H70" s="202"/>
      <c r="I70" s="202"/>
      <c r="J70" s="202"/>
      <c r="K70" s="202"/>
      <c r="L70" s="202"/>
      <c r="M70" s="202"/>
      <c r="N70" s="202"/>
      <c r="O70" s="202"/>
      <c r="P70" s="202"/>
      <c r="Q70" s="202"/>
      <c r="R70" s="202"/>
      <c r="S70" s="202"/>
      <c r="T70" s="7"/>
    </row>
    <row r="71" spans="2:20" ht="15" customHeight="1" x14ac:dyDescent="0.25">
      <c r="B71" s="14"/>
      <c r="C71" s="202"/>
      <c r="D71" s="202"/>
      <c r="E71" s="202"/>
      <c r="F71" s="202"/>
      <c r="G71" s="202"/>
      <c r="H71" s="202"/>
      <c r="I71" s="202"/>
      <c r="J71" s="202"/>
      <c r="K71" s="202"/>
      <c r="L71" s="202"/>
      <c r="M71" s="202"/>
      <c r="N71" s="202"/>
      <c r="O71" s="202"/>
      <c r="P71" s="202"/>
      <c r="Q71" s="202"/>
      <c r="R71" s="202"/>
      <c r="S71" s="202"/>
      <c r="T71" s="7"/>
    </row>
    <row r="72" spans="2:20" ht="15" customHeight="1" x14ac:dyDescent="0.25">
      <c r="B72" s="14"/>
      <c r="K72"/>
      <c r="T72" s="7"/>
    </row>
    <row r="73" spans="2:20" ht="15" customHeight="1" x14ac:dyDescent="0.25">
      <c r="B73" s="14"/>
      <c r="C73" s="202" t="s">
        <v>332</v>
      </c>
      <c r="D73" s="202"/>
      <c r="E73" s="202"/>
      <c r="F73" s="202"/>
      <c r="G73" s="202"/>
      <c r="H73" s="202"/>
      <c r="I73" s="202"/>
      <c r="J73" s="202"/>
      <c r="K73" s="202"/>
      <c r="L73" s="202"/>
      <c r="M73" s="202"/>
      <c r="N73" s="202"/>
      <c r="O73" s="202"/>
      <c r="P73" s="202"/>
      <c r="Q73" s="202"/>
      <c r="R73" s="202"/>
      <c r="S73" s="202"/>
      <c r="T73" s="7"/>
    </row>
    <row r="74" spans="2:20" ht="15" customHeight="1" x14ac:dyDescent="0.25">
      <c r="B74" s="14"/>
      <c r="C74" s="202"/>
      <c r="D74" s="202"/>
      <c r="E74" s="202"/>
      <c r="F74" s="202"/>
      <c r="G74" s="202"/>
      <c r="H74" s="202"/>
      <c r="I74" s="202"/>
      <c r="J74" s="202"/>
      <c r="K74" s="202"/>
      <c r="L74" s="202"/>
      <c r="M74" s="202"/>
      <c r="N74" s="202"/>
      <c r="O74" s="202"/>
      <c r="P74" s="202"/>
      <c r="Q74" s="202"/>
      <c r="R74" s="202"/>
      <c r="S74" s="202"/>
      <c r="T74" s="7"/>
    </row>
    <row r="75" spans="2:20" ht="15" customHeight="1" thickBot="1" x14ac:dyDescent="0.3">
      <c r="B75" s="16"/>
      <c r="C75" s="8"/>
      <c r="D75" s="8"/>
      <c r="E75" s="8"/>
      <c r="F75" s="8"/>
      <c r="G75" s="8"/>
      <c r="H75" s="8"/>
      <c r="I75" s="8"/>
      <c r="J75" s="8"/>
      <c r="K75" s="8"/>
      <c r="L75" s="8"/>
      <c r="M75" s="9"/>
      <c r="N75" s="8"/>
      <c r="O75" s="8"/>
      <c r="P75" s="8"/>
      <c r="Q75" s="8"/>
      <c r="R75" s="8"/>
      <c r="S75" s="8"/>
      <c r="T75" s="10"/>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196" t="s">
        <v>10</v>
      </c>
      <c r="L83" s="196"/>
    </row>
    <row r="84" spans="11:12" x14ac:dyDescent="0.25"/>
    <row r="85" spans="11:12" x14ac:dyDescent="0.25"/>
    <row r="86" spans="11:12"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showZeros="0" topLeftCell="A23"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1"/>
      <c r="C2" s="12"/>
      <c r="D2" s="5"/>
      <c r="E2" s="5"/>
      <c r="F2" s="5"/>
      <c r="G2" s="5"/>
      <c r="H2" s="5"/>
      <c r="I2" s="5"/>
      <c r="J2" s="5"/>
      <c r="K2" s="5"/>
      <c r="L2" s="5"/>
      <c r="M2" s="13"/>
      <c r="N2" s="5"/>
      <c r="O2" s="5"/>
      <c r="P2" s="5"/>
      <c r="Q2" s="5"/>
      <c r="R2" s="5"/>
      <c r="S2" s="5"/>
      <c r="T2" s="6"/>
    </row>
    <row r="3" spans="2:25" ht="27" x14ac:dyDescent="0.25">
      <c r="B3" s="14"/>
      <c r="C3" s="197" t="s">
        <v>15</v>
      </c>
      <c r="D3" s="198"/>
      <c r="E3" s="198"/>
      <c r="F3" s="198"/>
      <c r="G3" s="198"/>
      <c r="H3" s="198"/>
      <c r="I3" s="198"/>
      <c r="J3" s="198"/>
      <c r="K3" s="198"/>
      <c r="L3" s="198"/>
      <c r="M3" s="198"/>
      <c r="N3" s="198"/>
      <c r="O3" s="198"/>
      <c r="P3" s="198"/>
      <c r="Q3" s="198"/>
      <c r="R3" s="198"/>
      <c r="S3" s="199"/>
      <c r="T3" s="15"/>
      <c r="U3" s="4"/>
      <c r="V3" s="4"/>
      <c r="W3" s="4"/>
      <c r="X3" s="4"/>
      <c r="Y3" s="4"/>
    </row>
    <row r="4" spans="2:25" ht="7.5" customHeight="1" x14ac:dyDescent="0.25">
      <c r="B4" s="14"/>
      <c r="C4" s="2"/>
      <c r="T4" s="7"/>
    </row>
    <row r="5" spans="2:25" ht="23.25" customHeight="1" x14ac:dyDescent="0.25">
      <c r="B5" s="14"/>
      <c r="C5" s="200" t="s">
        <v>22</v>
      </c>
      <c r="D5" s="200"/>
      <c r="E5" s="200"/>
      <c r="F5" s="200"/>
      <c r="G5" s="200"/>
      <c r="H5" s="200"/>
      <c r="I5" s="200"/>
      <c r="J5" s="200"/>
      <c r="K5" s="200"/>
      <c r="L5" s="200"/>
      <c r="M5" s="200"/>
      <c r="N5" s="200"/>
      <c r="O5" s="200"/>
      <c r="P5" s="200"/>
      <c r="Q5" s="200"/>
      <c r="R5" s="200"/>
      <c r="S5" s="200"/>
      <c r="T5" s="7"/>
    </row>
    <row r="6" spans="2:25" ht="11.25" customHeight="1" x14ac:dyDescent="0.25">
      <c r="B6" s="14"/>
      <c r="C6" s="37"/>
      <c r="D6" s="37"/>
      <c r="E6" s="37"/>
      <c r="F6" s="37"/>
      <c r="G6" s="37"/>
      <c r="H6" s="37"/>
      <c r="I6" s="37"/>
      <c r="J6" s="37"/>
      <c r="K6" s="37"/>
      <c r="L6" s="37"/>
      <c r="M6" s="37"/>
      <c r="N6" s="37"/>
      <c r="O6" s="37"/>
      <c r="P6" s="37"/>
      <c r="Q6" s="37"/>
      <c r="R6" s="37"/>
      <c r="S6" s="37"/>
      <c r="T6" s="7"/>
    </row>
    <row r="7" spans="2:25" ht="18.75" customHeight="1" x14ac:dyDescent="0.25">
      <c r="B7" s="14"/>
      <c r="C7" s="206" t="s">
        <v>188</v>
      </c>
      <c r="D7" s="206"/>
      <c r="E7" s="206"/>
      <c r="F7" s="206"/>
      <c r="G7" s="206"/>
      <c r="H7" s="206"/>
      <c r="I7" s="206"/>
      <c r="J7" s="206"/>
      <c r="K7" s="206"/>
      <c r="L7" s="206"/>
      <c r="M7" s="206"/>
      <c r="N7" s="206"/>
      <c r="O7" s="206"/>
      <c r="P7" s="206"/>
      <c r="Q7" s="206"/>
      <c r="R7" s="206"/>
      <c r="S7" s="206"/>
      <c r="T7" s="7"/>
    </row>
    <row r="8" spans="2:25" ht="15" customHeight="1" x14ac:dyDescent="0.25">
      <c r="B8" s="14"/>
      <c r="C8" s="206"/>
      <c r="D8" s="206"/>
      <c r="E8" s="206"/>
      <c r="F8" s="206"/>
      <c r="G8" s="206"/>
      <c r="H8" s="206"/>
      <c r="I8" s="206"/>
      <c r="J8" s="206"/>
      <c r="K8" s="206"/>
      <c r="L8" s="206"/>
      <c r="M8" s="206"/>
      <c r="N8" s="206"/>
      <c r="O8" s="206"/>
      <c r="P8" s="206"/>
      <c r="Q8" s="206"/>
      <c r="R8" s="206"/>
      <c r="S8" s="206"/>
      <c r="T8" s="7"/>
    </row>
    <row r="9" spans="2:25" ht="15" customHeight="1" x14ac:dyDescent="0.25">
      <c r="B9" s="14"/>
      <c r="C9" s="208" t="s">
        <v>343</v>
      </c>
      <c r="D9" s="208"/>
      <c r="E9" s="208"/>
      <c r="F9" s="208"/>
      <c r="G9" s="208"/>
      <c r="H9" s="208"/>
      <c r="I9" s="208"/>
      <c r="J9" s="208"/>
      <c r="K9" s="208"/>
      <c r="L9" s="208"/>
      <c r="M9" s="208"/>
      <c r="N9" s="208"/>
      <c r="O9" s="208"/>
      <c r="P9" s="208"/>
      <c r="Q9" s="208"/>
      <c r="R9" s="208"/>
      <c r="S9" s="208"/>
      <c r="T9" s="7"/>
    </row>
    <row r="10" spans="2:25" ht="15" customHeight="1" x14ac:dyDescent="0.25">
      <c r="B10" s="14"/>
      <c r="C10" s="208"/>
      <c r="D10" s="208"/>
      <c r="E10" s="208"/>
      <c r="F10" s="208"/>
      <c r="G10" s="208"/>
      <c r="H10" s="208"/>
      <c r="I10" s="208"/>
      <c r="J10" s="208"/>
      <c r="K10" s="208"/>
      <c r="L10" s="208"/>
      <c r="M10" s="208"/>
      <c r="N10" s="208"/>
      <c r="O10" s="208"/>
      <c r="P10" s="208"/>
      <c r="Q10" s="208"/>
      <c r="R10" s="208"/>
      <c r="S10" s="208"/>
      <c r="T10" s="7"/>
    </row>
    <row r="11" spans="2:25" ht="15" customHeight="1" x14ac:dyDescent="0.25">
      <c r="B11" s="14"/>
      <c r="C11" s="208"/>
      <c r="D11" s="208"/>
      <c r="E11" s="208"/>
      <c r="F11" s="208"/>
      <c r="G11" s="208"/>
      <c r="H11" s="208"/>
      <c r="I11" s="208"/>
      <c r="J11" s="208"/>
      <c r="K11" s="208"/>
      <c r="L11" s="208"/>
      <c r="M11" s="208"/>
      <c r="N11" s="208"/>
      <c r="O11" s="208"/>
      <c r="P11" s="208"/>
      <c r="Q11" s="208"/>
      <c r="R11" s="208"/>
      <c r="S11" s="208"/>
      <c r="T11" s="7"/>
    </row>
    <row r="12" spans="2:25" ht="15" customHeight="1" x14ac:dyDescent="0.25">
      <c r="B12" s="14"/>
      <c r="C12" s="208"/>
      <c r="D12" s="208"/>
      <c r="E12" s="208"/>
      <c r="F12" s="208"/>
      <c r="G12" s="208"/>
      <c r="H12" s="208"/>
      <c r="I12" s="208"/>
      <c r="J12" s="208"/>
      <c r="K12" s="208"/>
      <c r="L12" s="208"/>
      <c r="M12" s="208"/>
      <c r="N12" s="208"/>
      <c r="O12" s="208"/>
      <c r="P12" s="208"/>
      <c r="Q12" s="208"/>
      <c r="R12" s="208"/>
      <c r="S12" s="208"/>
      <c r="T12" s="7"/>
    </row>
    <row r="13" spans="2:25" ht="15" customHeight="1" x14ac:dyDescent="0.25">
      <c r="B13" s="14"/>
      <c r="C13" s="208"/>
      <c r="D13" s="208"/>
      <c r="E13" s="208"/>
      <c r="F13" s="208"/>
      <c r="G13" s="208"/>
      <c r="H13" s="208"/>
      <c r="I13" s="208"/>
      <c r="J13" s="208"/>
      <c r="K13" s="208"/>
      <c r="L13" s="208"/>
      <c r="M13" s="208"/>
      <c r="N13" s="208"/>
      <c r="O13" s="208"/>
      <c r="P13" s="208"/>
      <c r="Q13" s="208"/>
      <c r="R13" s="208"/>
      <c r="S13" s="208"/>
      <c r="T13" s="7"/>
    </row>
    <row r="14" spans="2:25" ht="41.25" customHeight="1" x14ac:dyDescent="0.25">
      <c r="B14" s="14"/>
      <c r="C14" s="208"/>
      <c r="D14" s="208"/>
      <c r="E14" s="208"/>
      <c r="F14" s="208"/>
      <c r="G14" s="208"/>
      <c r="H14" s="208"/>
      <c r="I14" s="208"/>
      <c r="J14" s="208"/>
      <c r="K14" s="208"/>
      <c r="L14" s="208"/>
      <c r="M14" s="208"/>
      <c r="N14" s="208"/>
      <c r="O14" s="208"/>
      <c r="P14" s="208"/>
      <c r="Q14" s="208"/>
      <c r="R14" s="208"/>
      <c r="S14" s="208"/>
      <c r="T14" s="7"/>
    </row>
    <row r="15" spans="2:25" ht="15" customHeight="1" x14ac:dyDescent="0.25">
      <c r="B15" s="14"/>
      <c r="C15" s="207" t="s">
        <v>193</v>
      </c>
      <c r="D15" s="207"/>
      <c r="E15" s="207"/>
      <c r="F15" s="207"/>
      <c r="G15" s="207"/>
      <c r="H15" s="207"/>
      <c r="I15" s="207"/>
      <c r="J15" s="207"/>
      <c r="K15" s="207"/>
      <c r="L15" s="207"/>
      <c r="M15" s="207"/>
      <c r="N15" s="207"/>
      <c r="O15" s="207"/>
      <c r="P15" s="207"/>
      <c r="Q15" s="207"/>
      <c r="R15" s="207"/>
      <c r="S15" s="207"/>
      <c r="T15" s="7"/>
    </row>
    <row r="16" spans="2:25" ht="15" customHeight="1" x14ac:dyDescent="0.25">
      <c r="B16" s="14"/>
      <c r="C16" s="207"/>
      <c r="D16" s="207"/>
      <c r="E16" s="207"/>
      <c r="F16" s="207"/>
      <c r="G16" s="207"/>
      <c r="H16" s="207"/>
      <c r="I16" s="207"/>
      <c r="J16" s="207"/>
      <c r="K16" s="207"/>
      <c r="L16" s="207"/>
      <c r="M16" s="207"/>
      <c r="N16" s="207"/>
      <c r="O16" s="207"/>
      <c r="P16" s="207"/>
      <c r="Q16" s="207"/>
      <c r="R16" s="207"/>
      <c r="S16" s="207"/>
      <c r="T16" s="7"/>
    </row>
    <row r="17" spans="2:20" ht="15" customHeight="1" x14ac:dyDescent="0.25">
      <c r="B17" s="14"/>
      <c r="C17" s="110"/>
      <c r="D17" s="110"/>
      <c r="E17" s="110"/>
      <c r="F17" s="110"/>
      <c r="G17" s="110"/>
      <c r="H17" s="110"/>
      <c r="I17" s="110"/>
      <c r="J17" s="110"/>
      <c r="K17" s="110"/>
      <c r="L17" s="110"/>
      <c r="M17" s="110"/>
      <c r="N17" s="110"/>
      <c r="O17" s="110"/>
      <c r="P17" s="110"/>
      <c r="Q17" s="110"/>
      <c r="R17" s="110"/>
      <c r="S17" s="110"/>
      <c r="T17" s="7"/>
    </row>
    <row r="18" spans="2:20" ht="15" customHeight="1" x14ac:dyDescent="0.25">
      <c r="B18" s="14"/>
      <c r="C18" s="209" t="s">
        <v>191</v>
      </c>
      <c r="D18" s="209"/>
      <c r="E18" s="209"/>
      <c r="F18" s="209"/>
      <c r="G18" s="209"/>
      <c r="H18" s="209"/>
      <c r="I18" s="209"/>
      <c r="J18" s="209"/>
      <c r="K18" s="209"/>
      <c r="L18" s="209"/>
      <c r="M18" s="209"/>
      <c r="N18" s="209"/>
      <c r="O18" s="209"/>
      <c r="P18" s="209"/>
      <c r="Q18" s="209"/>
      <c r="R18" s="209"/>
      <c r="S18" s="209"/>
      <c r="T18" s="7"/>
    </row>
    <row r="19" spans="2:20" ht="15" customHeight="1" x14ac:dyDescent="0.25">
      <c r="B19" s="14"/>
      <c r="C19" s="209"/>
      <c r="D19" s="209"/>
      <c r="E19" s="209"/>
      <c r="F19" s="209"/>
      <c r="G19" s="209"/>
      <c r="H19" s="209"/>
      <c r="I19" s="209"/>
      <c r="J19" s="209"/>
      <c r="K19" s="209"/>
      <c r="L19" s="209"/>
      <c r="M19" s="209"/>
      <c r="N19" s="209"/>
      <c r="O19" s="209"/>
      <c r="P19" s="209"/>
      <c r="Q19" s="209"/>
      <c r="R19" s="209"/>
      <c r="S19" s="209"/>
      <c r="T19" s="7"/>
    </row>
    <row r="20" spans="2:20" ht="23.25" customHeight="1" x14ac:dyDescent="0.25">
      <c r="B20" s="14"/>
      <c r="C20" s="209"/>
      <c r="D20" s="209"/>
      <c r="E20" s="209"/>
      <c r="F20" s="209"/>
      <c r="G20" s="209"/>
      <c r="H20" s="209"/>
      <c r="I20" s="209"/>
      <c r="J20" s="209"/>
      <c r="K20" s="209"/>
      <c r="L20" s="209"/>
      <c r="M20" s="209"/>
      <c r="N20" s="209"/>
      <c r="O20" s="209"/>
      <c r="P20" s="209"/>
      <c r="Q20" s="209"/>
      <c r="R20" s="209"/>
      <c r="S20" s="209"/>
      <c r="T20" s="7"/>
    </row>
    <row r="21" spans="2:20" ht="15" customHeight="1" x14ac:dyDescent="0.25">
      <c r="B21" s="14"/>
      <c r="C21" s="209"/>
      <c r="D21" s="209"/>
      <c r="E21" s="209"/>
      <c r="F21" s="209"/>
      <c r="G21" s="209"/>
      <c r="H21" s="209"/>
      <c r="I21" s="209"/>
      <c r="J21" s="209"/>
      <c r="K21" s="209"/>
      <c r="L21" s="209"/>
      <c r="M21" s="209"/>
      <c r="N21" s="209"/>
      <c r="O21" s="209"/>
      <c r="P21" s="209"/>
      <c r="Q21" s="209"/>
      <c r="R21" s="209"/>
      <c r="S21" s="209"/>
      <c r="T21" s="7"/>
    </row>
    <row r="22" spans="2:20" ht="15" customHeight="1" x14ac:dyDescent="0.25">
      <c r="B22" s="14"/>
      <c r="C22" s="209"/>
      <c r="D22" s="209"/>
      <c r="E22" s="209"/>
      <c r="F22" s="209"/>
      <c r="G22" s="209"/>
      <c r="H22" s="209"/>
      <c r="I22" s="209"/>
      <c r="J22" s="209"/>
      <c r="K22" s="209"/>
      <c r="L22" s="209"/>
      <c r="M22" s="209"/>
      <c r="N22" s="209"/>
      <c r="O22" s="209"/>
      <c r="P22" s="209"/>
      <c r="Q22" s="209"/>
      <c r="R22" s="209"/>
      <c r="S22" s="209"/>
      <c r="T22" s="7"/>
    </row>
    <row r="23" spans="2:20" ht="15" customHeight="1" x14ac:dyDescent="0.25">
      <c r="B23" s="14"/>
      <c r="C23" s="209"/>
      <c r="D23" s="209"/>
      <c r="E23" s="209"/>
      <c r="F23" s="209"/>
      <c r="G23" s="209"/>
      <c r="H23" s="209"/>
      <c r="I23" s="209"/>
      <c r="J23" s="209"/>
      <c r="K23" s="209"/>
      <c r="L23" s="209"/>
      <c r="M23" s="209"/>
      <c r="N23" s="209"/>
      <c r="O23" s="209"/>
      <c r="P23" s="209"/>
      <c r="Q23" s="209"/>
      <c r="R23" s="209"/>
      <c r="S23" s="209"/>
      <c r="T23" s="7"/>
    </row>
    <row r="24" spans="2:20" ht="15" customHeight="1" x14ac:dyDescent="0.25">
      <c r="B24" s="14"/>
      <c r="C24" s="209"/>
      <c r="D24" s="209"/>
      <c r="E24" s="209"/>
      <c r="F24" s="209"/>
      <c r="G24" s="209"/>
      <c r="H24" s="209"/>
      <c r="I24" s="209"/>
      <c r="J24" s="209"/>
      <c r="K24" s="209"/>
      <c r="L24" s="209"/>
      <c r="M24" s="209"/>
      <c r="N24" s="209"/>
      <c r="O24" s="209"/>
      <c r="P24" s="209"/>
      <c r="Q24" s="209"/>
      <c r="R24" s="209"/>
      <c r="S24" s="209"/>
      <c r="T24" s="7"/>
    </row>
    <row r="25" spans="2:20" ht="15" customHeight="1" x14ac:dyDescent="0.25">
      <c r="B25" s="14"/>
      <c r="C25" s="209"/>
      <c r="D25" s="209"/>
      <c r="E25" s="209"/>
      <c r="F25" s="209"/>
      <c r="G25" s="209"/>
      <c r="H25" s="209"/>
      <c r="I25" s="209"/>
      <c r="J25" s="209"/>
      <c r="K25" s="209"/>
      <c r="L25" s="209"/>
      <c r="M25" s="209"/>
      <c r="N25" s="209"/>
      <c r="O25" s="209"/>
      <c r="P25" s="209"/>
      <c r="Q25" s="209"/>
      <c r="R25" s="209"/>
      <c r="S25" s="209"/>
      <c r="T25" s="7"/>
    </row>
    <row r="26" spans="2:20" ht="15" customHeight="1" x14ac:dyDescent="0.25">
      <c r="B26" s="14"/>
      <c r="C26" s="209"/>
      <c r="D26" s="209"/>
      <c r="E26" s="209"/>
      <c r="F26" s="209"/>
      <c r="G26" s="209"/>
      <c r="H26" s="209"/>
      <c r="I26" s="209"/>
      <c r="J26" s="209"/>
      <c r="K26" s="209"/>
      <c r="L26" s="209"/>
      <c r="M26" s="209"/>
      <c r="N26" s="209"/>
      <c r="O26" s="209"/>
      <c r="P26" s="209"/>
      <c r="Q26" s="209"/>
      <c r="R26" s="209"/>
      <c r="S26" s="209"/>
      <c r="T26" s="7"/>
    </row>
    <row r="27" spans="2:20" ht="15" customHeight="1" x14ac:dyDescent="0.25">
      <c r="B27" s="14"/>
      <c r="C27" s="209"/>
      <c r="D27" s="209"/>
      <c r="E27" s="209"/>
      <c r="F27" s="209"/>
      <c r="G27" s="209"/>
      <c r="H27" s="209"/>
      <c r="I27" s="209"/>
      <c r="J27" s="209"/>
      <c r="K27" s="209"/>
      <c r="L27" s="209"/>
      <c r="M27" s="209"/>
      <c r="N27" s="209"/>
      <c r="O27" s="209"/>
      <c r="P27" s="209"/>
      <c r="Q27" s="209"/>
      <c r="R27" s="209"/>
      <c r="S27" s="209"/>
      <c r="T27" s="7"/>
    </row>
    <row r="28" spans="2:20" ht="15" customHeight="1" x14ac:dyDescent="0.25">
      <c r="B28" s="14"/>
      <c r="C28" s="209" t="s">
        <v>189</v>
      </c>
      <c r="D28" s="209"/>
      <c r="E28" s="209"/>
      <c r="F28" s="209"/>
      <c r="G28" s="209"/>
      <c r="H28" s="209"/>
      <c r="I28" s="209"/>
      <c r="J28" s="209"/>
      <c r="K28" s="209"/>
      <c r="L28" s="209"/>
      <c r="M28" s="209"/>
      <c r="N28" s="209"/>
      <c r="O28" s="209"/>
      <c r="P28" s="209"/>
      <c r="Q28" s="209"/>
      <c r="R28" s="209"/>
      <c r="S28" s="209"/>
      <c r="T28" s="7"/>
    </row>
    <row r="29" spans="2:20" ht="15" customHeight="1" x14ac:dyDescent="0.25">
      <c r="B29" s="14"/>
      <c r="C29" s="209"/>
      <c r="D29" s="209"/>
      <c r="E29" s="209"/>
      <c r="F29" s="209"/>
      <c r="G29" s="209"/>
      <c r="H29" s="209"/>
      <c r="I29" s="209"/>
      <c r="J29" s="209"/>
      <c r="K29" s="209"/>
      <c r="L29" s="209"/>
      <c r="M29" s="209"/>
      <c r="N29" s="209"/>
      <c r="O29" s="209"/>
      <c r="P29" s="209"/>
      <c r="Q29" s="209"/>
      <c r="R29" s="209"/>
      <c r="S29" s="209"/>
      <c r="T29" s="7"/>
    </row>
    <row r="30" spans="2:20" ht="15" customHeight="1" x14ac:dyDescent="0.25">
      <c r="B30" s="14"/>
      <c r="C30" s="209"/>
      <c r="D30" s="209"/>
      <c r="E30" s="209"/>
      <c r="F30" s="209"/>
      <c r="G30" s="209"/>
      <c r="H30" s="209"/>
      <c r="I30" s="209"/>
      <c r="J30" s="209"/>
      <c r="K30" s="209"/>
      <c r="L30" s="209"/>
      <c r="M30" s="209"/>
      <c r="N30" s="209"/>
      <c r="O30" s="209"/>
      <c r="P30" s="209"/>
      <c r="Q30" s="209"/>
      <c r="R30" s="209"/>
      <c r="S30" s="209"/>
      <c r="T30" s="7"/>
    </row>
    <row r="31" spans="2:20" ht="15" customHeight="1" x14ac:dyDescent="0.25">
      <c r="B31" s="14"/>
      <c r="C31" s="209"/>
      <c r="D31" s="209"/>
      <c r="E31" s="209"/>
      <c r="F31" s="209"/>
      <c r="G31" s="209"/>
      <c r="H31" s="209"/>
      <c r="I31" s="209"/>
      <c r="J31" s="209"/>
      <c r="K31" s="209"/>
      <c r="L31" s="209"/>
      <c r="M31" s="209"/>
      <c r="N31" s="209"/>
      <c r="O31" s="209"/>
      <c r="P31" s="209"/>
      <c r="Q31" s="209"/>
      <c r="R31" s="209"/>
      <c r="S31" s="209"/>
      <c r="T31" s="7"/>
    </row>
    <row r="32" spans="2:20" ht="15" customHeight="1" x14ac:dyDescent="0.25">
      <c r="B32" s="14"/>
      <c r="C32" s="209"/>
      <c r="D32" s="209"/>
      <c r="E32" s="209"/>
      <c r="F32" s="209"/>
      <c r="G32" s="209"/>
      <c r="H32" s="209"/>
      <c r="I32" s="209"/>
      <c r="J32" s="209"/>
      <c r="K32" s="209"/>
      <c r="L32" s="209"/>
      <c r="M32" s="209"/>
      <c r="N32" s="209"/>
      <c r="O32" s="209"/>
      <c r="P32" s="209"/>
      <c r="Q32" s="209"/>
      <c r="R32" s="209"/>
      <c r="S32" s="209"/>
      <c r="T32" s="7"/>
    </row>
    <row r="33" spans="2:20" ht="15" customHeight="1" x14ac:dyDescent="0.25">
      <c r="B33" s="14"/>
      <c r="C33" s="209"/>
      <c r="D33" s="209"/>
      <c r="E33" s="209"/>
      <c r="F33" s="209"/>
      <c r="G33" s="209"/>
      <c r="H33" s="209"/>
      <c r="I33" s="209"/>
      <c r="J33" s="209"/>
      <c r="K33" s="209"/>
      <c r="L33" s="209"/>
      <c r="M33" s="209"/>
      <c r="N33" s="209"/>
      <c r="O33" s="209"/>
      <c r="P33" s="209"/>
      <c r="Q33" s="209"/>
      <c r="R33" s="209"/>
      <c r="S33" s="209"/>
      <c r="T33" s="7"/>
    </row>
    <row r="34" spans="2:20" ht="15" customHeight="1" x14ac:dyDescent="0.25">
      <c r="B34" s="14"/>
      <c r="C34" s="209"/>
      <c r="D34" s="209"/>
      <c r="E34" s="209"/>
      <c r="F34" s="209"/>
      <c r="G34" s="209"/>
      <c r="H34" s="209"/>
      <c r="I34" s="209"/>
      <c r="J34" s="209"/>
      <c r="K34" s="209"/>
      <c r="L34" s="209"/>
      <c r="M34" s="209"/>
      <c r="N34" s="209"/>
      <c r="O34" s="209"/>
      <c r="P34" s="209"/>
      <c r="Q34" s="209"/>
      <c r="R34" s="209"/>
      <c r="S34" s="209"/>
      <c r="T34" s="7"/>
    </row>
    <row r="35" spans="2:20" ht="15" customHeight="1" x14ac:dyDescent="0.25">
      <c r="B35" s="14"/>
      <c r="C35" s="209"/>
      <c r="D35" s="209"/>
      <c r="E35" s="209"/>
      <c r="F35" s="209"/>
      <c r="G35" s="209"/>
      <c r="H35" s="209"/>
      <c r="I35" s="209"/>
      <c r="J35" s="209"/>
      <c r="K35" s="209"/>
      <c r="L35" s="209"/>
      <c r="M35" s="209"/>
      <c r="N35" s="209"/>
      <c r="O35" s="209"/>
      <c r="P35" s="209"/>
      <c r="Q35" s="209"/>
      <c r="R35" s="209"/>
      <c r="S35" s="209"/>
      <c r="T35" s="7"/>
    </row>
    <row r="36" spans="2:20" ht="15" customHeight="1" x14ac:dyDescent="0.25">
      <c r="B36" s="14"/>
      <c r="C36" s="209"/>
      <c r="D36" s="209"/>
      <c r="E36" s="209"/>
      <c r="F36" s="209"/>
      <c r="G36" s="209"/>
      <c r="H36" s="209"/>
      <c r="I36" s="209"/>
      <c r="J36" s="209"/>
      <c r="K36" s="209"/>
      <c r="L36" s="209"/>
      <c r="M36" s="209"/>
      <c r="N36" s="209"/>
      <c r="O36" s="209"/>
      <c r="P36" s="209"/>
      <c r="Q36" s="209"/>
      <c r="R36" s="209"/>
      <c r="S36" s="209"/>
      <c r="T36" s="7"/>
    </row>
    <row r="37" spans="2:20" ht="15" customHeight="1" x14ac:dyDescent="0.25">
      <c r="B37" s="14"/>
      <c r="C37" s="209"/>
      <c r="D37" s="209"/>
      <c r="E37" s="209"/>
      <c r="F37" s="209"/>
      <c r="G37" s="209"/>
      <c r="H37" s="209"/>
      <c r="I37" s="209"/>
      <c r="J37" s="209"/>
      <c r="K37" s="209"/>
      <c r="L37" s="209"/>
      <c r="M37" s="209"/>
      <c r="N37" s="209"/>
      <c r="O37" s="209"/>
      <c r="P37" s="209"/>
      <c r="Q37" s="209"/>
      <c r="R37" s="209"/>
      <c r="S37" s="209"/>
      <c r="T37" s="7"/>
    </row>
    <row r="38" spans="2:20" ht="15" customHeight="1" x14ac:dyDescent="0.25">
      <c r="B38" s="14"/>
      <c r="C38" s="209" t="s">
        <v>190</v>
      </c>
      <c r="D38" s="210"/>
      <c r="E38" s="210"/>
      <c r="F38" s="210"/>
      <c r="G38" s="210"/>
      <c r="H38" s="210"/>
      <c r="I38" s="210"/>
      <c r="J38" s="210"/>
      <c r="K38" s="210"/>
      <c r="L38" s="210"/>
      <c r="M38" s="210"/>
      <c r="N38" s="210"/>
      <c r="O38" s="210"/>
      <c r="P38" s="210"/>
      <c r="Q38" s="210"/>
      <c r="R38" s="210"/>
      <c r="S38" s="210"/>
      <c r="T38" s="7"/>
    </row>
    <row r="39" spans="2:20" ht="15" customHeight="1" x14ac:dyDescent="0.25">
      <c r="B39" s="14"/>
      <c r="C39" s="210"/>
      <c r="D39" s="210"/>
      <c r="E39" s="210"/>
      <c r="F39" s="210"/>
      <c r="G39" s="210"/>
      <c r="H39" s="210"/>
      <c r="I39" s="210"/>
      <c r="J39" s="210"/>
      <c r="K39" s="210"/>
      <c r="L39" s="210"/>
      <c r="M39" s="210"/>
      <c r="N39" s="210"/>
      <c r="O39" s="210"/>
      <c r="P39" s="210"/>
      <c r="Q39" s="210"/>
      <c r="R39" s="210"/>
      <c r="S39" s="210"/>
      <c r="T39" s="7"/>
    </row>
    <row r="40" spans="2:20" ht="15" customHeight="1" x14ac:dyDescent="0.25">
      <c r="B40" s="14"/>
      <c r="C40" s="210"/>
      <c r="D40" s="210"/>
      <c r="E40" s="210"/>
      <c r="F40" s="210"/>
      <c r="G40" s="210"/>
      <c r="H40" s="210"/>
      <c r="I40" s="210"/>
      <c r="J40" s="210"/>
      <c r="K40" s="210"/>
      <c r="L40" s="210"/>
      <c r="M40" s="210"/>
      <c r="N40" s="210"/>
      <c r="O40" s="210"/>
      <c r="P40" s="210"/>
      <c r="Q40" s="210"/>
      <c r="R40" s="210"/>
      <c r="S40" s="210"/>
      <c r="T40" s="7"/>
    </row>
    <row r="41" spans="2:20" ht="15" customHeight="1" x14ac:dyDescent="0.25">
      <c r="B41" s="14"/>
      <c r="C41" s="210"/>
      <c r="D41" s="210"/>
      <c r="E41" s="210"/>
      <c r="F41" s="210"/>
      <c r="G41" s="210"/>
      <c r="H41" s="210"/>
      <c r="I41" s="210"/>
      <c r="J41" s="210"/>
      <c r="K41" s="210"/>
      <c r="L41" s="210"/>
      <c r="M41" s="210"/>
      <c r="N41" s="210"/>
      <c r="O41" s="210"/>
      <c r="P41" s="210"/>
      <c r="Q41" s="210"/>
      <c r="R41" s="210"/>
      <c r="S41" s="210"/>
      <c r="T41" s="7"/>
    </row>
    <row r="42" spans="2:20" ht="15" customHeight="1" x14ac:dyDescent="0.25">
      <c r="B42" s="14"/>
      <c r="C42" s="210"/>
      <c r="D42" s="210"/>
      <c r="E42" s="210"/>
      <c r="F42" s="210"/>
      <c r="G42" s="210"/>
      <c r="H42" s="210"/>
      <c r="I42" s="210"/>
      <c r="J42" s="210"/>
      <c r="K42" s="210"/>
      <c r="L42" s="210"/>
      <c r="M42" s="210"/>
      <c r="N42" s="210"/>
      <c r="O42" s="210"/>
      <c r="P42" s="210"/>
      <c r="Q42" s="210"/>
      <c r="R42" s="210"/>
      <c r="S42" s="210"/>
      <c r="T42" s="7"/>
    </row>
    <row r="43" spans="2:20" ht="15" customHeight="1" x14ac:dyDescent="0.25">
      <c r="B43" s="14"/>
      <c r="C43" s="210"/>
      <c r="D43" s="210"/>
      <c r="E43" s="210"/>
      <c r="F43" s="210"/>
      <c r="G43" s="210"/>
      <c r="H43" s="210"/>
      <c r="I43" s="210"/>
      <c r="J43" s="210"/>
      <c r="K43" s="210"/>
      <c r="L43" s="210"/>
      <c r="M43" s="210"/>
      <c r="N43" s="210"/>
      <c r="O43" s="210"/>
      <c r="P43" s="210"/>
      <c r="Q43" s="210"/>
      <c r="R43" s="210"/>
      <c r="S43" s="210"/>
      <c r="T43" s="7"/>
    </row>
    <row r="44" spans="2:20" ht="15" customHeight="1" x14ac:dyDescent="0.25">
      <c r="B44" s="14"/>
      <c r="C44" s="210"/>
      <c r="D44" s="210"/>
      <c r="E44" s="210"/>
      <c r="F44" s="210"/>
      <c r="G44" s="210"/>
      <c r="H44" s="210"/>
      <c r="I44" s="210"/>
      <c r="J44" s="210"/>
      <c r="K44" s="210"/>
      <c r="L44" s="210"/>
      <c r="M44" s="210"/>
      <c r="N44" s="210"/>
      <c r="O44" s="210"/>
      <c r="P44" s="210"/>
      <c r="Q44" s="210"/>
      <c r="R44" s="210"/>
      <c r="S44" s="210"/>
      <c r="T44" s="7"/>
    </row>
    <row r="45" spans="2:20" ht="15" customHeight="1" x14ac:dyDescent="0.25">
      <c r="B45" s="14"/>
      <c r="C45" s="209" t="s">
        <v>192</v>
      </c>
      <c r="D45" s="210"/>
      <c r="E45" s="210"/>
      <c r="F45" s="210"/>
      <c r="G45" s="210"/>
      <c r="H45" s="210"/>
      <c r="I45" s="210"/>
      <c r="J45" s="210"/>
      <c r="K45" s="210"/>
      <c r="L45" s="210"/>
      <c r="M45" s="210"/>
      <c r="N45" s="210"/>
      <c r="O45" s="210"/>
      <c r="P45" s="210"/>
      <c r="Q45" s="210"/>
      <c r="R45" s="210"/>
      <c r="S45" s="210"/>
      <c r="T45" s="7"/>
    </row>
    <row r="46" spans="2:20" ht="15" customHeight="1" x14ac:dyDescent="0.25">
      <c r="B46" s="14"/>
      <c r="C46" s="210"/>
      <c r="D46" s="210"/>
      <c r="E46" s="210"/>
      <c r="F46" s="210"/>
      <c r="G46" s="210"/>
      <c r="H46" s="210"/>
      <c r="I46" s="210"/>
      <c r="J46" s="210"/>
      <c r="K46" s="210"/>
      <c r="L46" s="210"/>
      <c r="M46" s="210"/>
      <c r="N46" s="210"/>
      <c r="O46" s="210"/>
      <c r="P46" s="210"/>
      <c r="Q46" s="210"/>
      <c r="R46" s="210"/>
      <c r="S46" s="210"/>
      <c r="T46" s="7"/>
    </row>
    <row r="47" spans="2:20" ht="16.5" customHeight="1" x14ac:dyDescent="0.25">
      <c r="B47" s="14"/>
      <c r="C47" s="210"/>
      <c r="D47" s="210"/>
      <c r="E47" s="210"/>
      <c r="F47" s="210"/>
      <c r="G47" s="210"/>
      <c r="H47" s="210"/>
      <c r="I47" s="210"/>
      <c r="J47" s="210"/>
      <c r="K47" s="210"/>
      <c r="L47" s="210"/>
      <c r="M47" s="210"/>
      <c r="N47" s="210"/>
      <c r="O47" s="210"/>
      <c r="P47" s="210"/>
      <c r="Q47" s="210"/>
      <c r="R47" s="210"/>
      <c r="S47" s="210"/>
      <c r="T47" s="7"/>
    </row>
    <row r="48" spans="2:20" ht="18" customHeight="1" x14ac:dyDescent="0.25">
      <c r="B48" s="14"/>
      <c r="C48" s="210"/>
      <c r="D48" s="210"/>
      <c r="E48" s="210"/>
      <c r="F48" s="210"/>
      <c r="G48" s="210"/>
      <c r="H48" s="210"/>
      <c r="I48" s="210"/>
      <c r="J48" s="210"/>
      <c r="K48" s="210"/>
      <c r="L48" s="210"/>
      <c r="M48" s="210"/>
      <c r="N48" s="210"/>
      <c r="O48" s="210"/>
      <c r="P48" s="210"/>
      <c r="Q48" s="210"/>
      <c r="R48" s="210"/>
      <c r="S48" s="210"/>
      <c r="T48" s="7"/>
    </row>
    <row r="49" spans="2:20" ht="29.25" customHeight="1" x14ac:dyDescent="0.25">
      <c r="B49" s="14"/>
      <c r="C49" s="210"/>
      <c r="D49" s="210"/>
      <c r="E49" s="210"/>
      <c r="F49" s="210"/>
      <c r="G49" s="210"/>
      <c r="H49" s="210"/>
      <c r="I49" s="210"/>
      <c r="J49" s="210"/>
      <c r="K49" s="210"/>
      <c r="L49" s="210"/>
      <c r="M49" s="210"/>
      <c r="N49" s="210"/>
      <c r="O49" s="210"/>
      <c r="P49" s="210"/>
      <c r="Q49" s="210"/>
      <c r="R49" s="210"/>
      <c r="S49" s="210"/>
      <c r="T49" s="7"/>
    </row>
    <row r="50" spans="2:20" ht="15" customHeight="1" x14ac:dyDescent="0.25">
      <c r="B50" s="14"/>
      <c r="C50" s="209" t="s">
        <v>194</v>
      </c>
      <c r="D50" s="209"/>
      <c r="E50" s="209"/>
      <c r="F50" s="209"/>
      <c r="G50" s="209"/>
      <c r="H50" s="209"/>
      <c r="I50" s="209"/>
      <c r="J50" s="209"/>
      <c r="K50" s="209"/>
      <c r="L50" s="209"/>
      <c r="M50" s="209"/>
      <c r="N50" s="209"/>
      <c r="O50" s="209"/>
      <c r="P50" s="209"/>
      <c r="Q50" s="209"/>
      <c r="R50" s="209"/>
      <c r="S50" s="209"/>
      <c r="T50" s="7"/>
    </row>
    <row r="51" spans="2:20" ht="15" customHeight="1" x14ac:dyDescent="0.25">
      <c r="B51" s="14"/>
      <c r="C51" s="209"/>
      <c r="D51" s="209"/>
      <c r="E51" s="209"/>
      <c r="F51" s="209"/>
      <c r="G51" s="209"/>
      <c r="H51" s="209"/>
      <c r="I51" s="209"/>
      <c r="J51" s="209"/>
      <c r="K51" s="209"/>
      <c r="L51" s="209"/>
      <c r="M51" s="209"/>
      <c r="N51" s="209"/>
      <c r="O51" s="209"/>
      <c r="P51" s="209"/>
      <c r="Q51" s="209"/>
      <c r="R51" s="209"/>
      <c r="S51" s="209"/>
      <c r="T51" s="7"/>
    </row>
    <row r="52" spans="2:20" ht="14.25" customHeight="1" x14ac:dyDescent="0.25">
      <c r="B52" s="14"/>
      <c r="C52" s="209"/>
      <c r="D52" s="209"/>
      <c r="E52" s="209"/>
      <c r="F52" s="209"/>
      <c r="G52" s="209"/>
      <c r="H52" s="209"/>
      <c r="I52" s="209"/>
      <c r="J52" s="209"/>
      <c r="K52" s="209"/>
      <c r="L52" s="209"/>
      <c r="M52" s="209"/>
      <c r="N52" s="209"/>
      <c r="O52" s="209"/>
      <c r="P52" s="209"/>
      <c r="Q52" s="209"/>
      <c r="R52" s="209"/>
      <c r="S52" s="209"/>
      <c r="T52" s="7"/>
    </row>
    <row r="53" spans="2:20" ht="15" customHeight="1" x14ac:dyDescent="0.25">
      <c r="B53" s="14"/>
      <c r="C53" s="209"/>
      <c r="D53" s="209"/>
      <c r="E53" s="209"/>
      <c r="F53" s="209"/>
      <c r="G53" s="209"/>
      <c r="H53" s="209"/>
      <c r="I53" s="209"/>
      <c r="J53" s="209"/>
      <c r="K53" s="209"/>
      <c r="L53" s="209"/>
      <c r="M53" s="209"/>
      <c r="N53" s="209"/>
      <c r="O53" s="209"/>
      <c r="P53" s="209"/>
      <c r="Q53" s="209"/>
      <c r="R53" s="209"/>
      <c r="S53" s="209"/>
      <c r="T53" s="7"/>
    </row>
    <row r="54" spans="2:20" ht="15" customHeight="1" x14ac:dyDescent="0.25">
      <c r="B54" s="14"/>
      <c r="C54" s="209"/>
      <c r="D54" s="209"/>
      <c r="E54" s="209"/>
      <c r="F54" s="209"/>
      <c r="G54" s="209"/>
      <c r="H54" s="209"/>
      <c r="I54" s="209"/>
      <c r="J54" s="209"/>
      <c r="K54" s="209"/>
      <c r="L54" s="209"/>
      <c r="M54" s="209"/>
      <c r="N54" s="209"/>
      <c r="O54" s="209"/>
      <c r="P54" s="209"/>
      <c r="Q54" s="209"/>
      <c r="R54" s="209"/>
      <c r="S54" s="209"/>
      <c r="T54" s="7"/>
    </row>
    <row r="55" spans="2:20" ht="32.25" customHeight="1" x14ac:dyDescent="0.25">
      <c r="B55" s="14"/>
      <c r="C55" s="209"/>
      <c r="D55" s="209"/>
      <c r="E55" s="209"/>
      <c r="F55" s="209"/>
      <c r="G55" s="209"/>
      <c r="H55" s="209"/>
      <c r="I55" s="209"/>
      <c r="J55" s="209"/>
      <c r="K55" s="209"/>
      <c r="L55" s="209"/>
      <c r="M55" s="209"/>
      <c r="N55" s="209"/>
      <c r="O55" s="209"/>
      <c r="P55" s="209"/>
      <c r="Q55" s="209"/>
      <c r="R55" s="209"/>
      <c r="S55" s="209"/>
      <c r="T55" s="7"/>
    </row>
    <row r="56" spans="2:20" ht="15" customHeight="1" x14ac:dyDescent="0.2">
      <c r="B56" s="14"/>
      <c r="C56" s="40"/>
      <c r="E56" s="39"/>
      <c r="F56" s="39"/>
      <c r="T56" s="7"/>
    </row>
    <row r="57" spans="2:20" ht="15" customHeight="1" x14ac:dyDescent="0.25">
      <c r="B57" s="14"/>
      <c r="C57" s="211" t="s">
        <v>195</v>
      </c>
      <c r="D57" s="211"/>
      <c r="E57" s="211"/>
      <c r="F57" s="211"/>
      <c r="G57" s="211"/>
      <c r="H57" s="211"/>
      <c r="I57" s="211"/>
      <c r="J57" s="211"/>
      <c r="K57" s="211"/>
      <c r="L57" s="211"/>
      <c r="M57" s="211"/>
      <c r="N57" s="211"/>
      <c r="O57" s="211"/>
      <c r="P57" s="211"/>
      <c r="Q57" s="211"/>
      <c r="R57" s="211"/>
      <c r="S57" s="211"/>
      <c r="T57" s="7"/>
    </row>
    <row r="58" spans="2:20" ht="15" customHeight="1" x14ac:dyDescent="0.25">
      <c r="B58" s="14"/>
      <c r="C58" s="211"/>
      <c r="D58" s="211"/>
      <c r="E58" s="211"/>
      <c r="F58" s="211"/>
      <c r="G58" s="211"/>
      <c r="H58" s="211"/>
      <c r="I58" s="211"/>
      <c r="J58" s="211"/>
      <c r="K58" s="211"/>
      <c r="L58" s="211"/>
      <c r="M58" s="211"/>
      <c r="N58" s="211"/>
      <c r="O58" s="211"/>
      <c r="P58" s="211"/>
      <c r="Q58" s="211"/>
      <c r="R58" s="211"/>
      <c r="S58" s="211"/>
      <c r="T58" s="7"/>
    </row>
    <row r="59" spans="2:20" ht="15" customHeight="1" x14ac:dyDescent="0.25">
      <c r="B59" s="14"/>
      <c r="C59" s="211"/>
      <c r="D59" s="211"/>
      <c r="E59" s="211"/>
      <c r="F59" s="211"/>
      <c r="G59" s="211"/>
      <c r="H59" s="211"/>
      <c r="I59" s="211"/>
      <c r="J59" s="211"/>
      <c r="K59" s="211"/>
      <c r="L59" s="211"/>
      <c r="M59" s="211"/>
      <c r="N59" s="211"/>
      <c r="O59" s="211"/>
      <c r="P59" s="211"/>
      <c r="Q59" s="211"/>
      <c r="R59" s="211"/>
      <c r="S59" s="211"/>
      <c r="T59" s="7"/>
    </row>
    <row r="60" spans="2:20" ht="15" customHeight="1" x14ac:dyDescent="0.25">
      <c r="B60" s="14"/>
      <c r="C60" s="211"/>
      <c r="D60" s="211"/>
      <c r="E60" s="211"/>
      <c r="F60" s="211"/>
      <c r="G60" s="211"/>
      <c r="H60" s="211"/>
      <c r="I60" s="211"/>
      <c r="J60" s="211"/>
      <c r="K60" s="211"/>
      <c r="L60" s="211"/>
      <c r="M60" s="211"/>
      <c r="N60" s="211"/>
      <c r="O60" s="211"/>
      <c r="P60" s="211"/>
      <c r="Q60" s="211"/>
      <c r="R60" s="211"/>
      <c r="S60" s="211"/>
      <c r="T60" s="7"/>
    </row>
    <row r="61" spans="2:20" ht="15" customHeight="1" x14ac:dyDescent="0.25">
      <c r="B61" s="14"/>
      <c r="C61" s="211"/>
      <c r="D61" s="211"/>
      <c r="E61" s="211"/>
      <c r="F61" s="211"/>
      <c r="G61" s="211"/>
      <c r="H61" s="211"/>
      <c r="I61" s="211"/>
      <c r="J61" s="211"/>
      <c r="K61" s="211"/>
      <c r="L61" s="211"/>
      <c r="M61" s="211"/>
      <c r="N61" s="211"/>
      <c r="O61" s="211"/>
      <c r="P61" s="211"/>
      <c r="Q61" s="211"/>
      <c r="R61" s="211"/>
      <c r="S61" s="211"/>
      <c r="T61" s="7"/>
    </row>
    <row r="62" spans="2:20" ht="58.5" customHeight="1" x14ac:dyDescent="0.25">
      <c r="B62" s="14"/>
      <c r="C62" s="211"/>
      <c r="D62" s="211"/>
      <c r="E62" s="211"/>
      <c r="F62" s="211"/>
      <c r="G62" s="211"/>
      <c r="H62" s="211"/>
      <c r="I62" s="211"/>
      <c r="J62" s="211"/>
      <c r="K62" s="211"/>
      <c r="L62" s="211"/>
      <c r="M62" s="211"/>
      <c r="N62" s="211"/>
      <c r="O62" s="211"/>
      <c r="P62" s="211"/>
      <c r="Q62" s="211"/>
      <c r="R62" s="211"/>
      <c r="S62" s="211"/>
      <c r="T62" s="7"/>
    </row>
    <row r="63" spans="2:20" ht="15" customHeight="1" x14ac:dyDescent="0.25">
      <c r="B63" s="14"/>
      <c r="C63" s="209" t="s">
        <v>196</v>
      </c>
      <c r="D63" s="209"/>
      <c r="E63" s="209"/>
      <c r="F63" s="209"/>
      <c r="G63" s="209"/>
      <c r="H63" s="209"/>
      <c r="I63" s="209"/>
      <c r="J63" s="209"/>
      <c r="K63" s="209"/>
      <c r="L63" s="209"/>
      <c r="M63" s="209"/>
      <c r="N63" s="209"/>
      <c r="O63" s="209"/>
      <c r="P63" s="209"/>
      <c r="Q63" s="209"/>
      <c r="R63" s="209"/>
      <c r="S63" s="209"/>
      <c r="T63" s="7"/>
    </row>
    <row r="64" spans="2:20" ht="15" customHeight="1" x14ac:dyDescent="0.25">
      <c r="B64" s="14"/>
      <c r="C64" s="209"/>
      <c r="D64" s="209"/>
      <c r="E64" s="209"/>
      <c r="F64" s="209"/>
      <c r="G64" s="209"/>
      <c r="H64" s="209"/>
      <c r="I64" s="209"/>
      <c r="J64" s="209"/>
      <c r="K64" s="209"/>
      <c r="L64" s="209"/>
      <c r="M64" s="209"/>
      <c r="N64" s="209"/>
      <c r="O64" s="209"/>
      <c r="P64" s="209"/>
      <c r="Q64" s="209"/>
      <c r="R64" s="209"/>
      <c r="S64" s="209"/>
      <c r="T64" s="7"/>
    </row>
    <row r="65" spans="2:20" ht="15" customHeight="1" x14ac:dyDescent="0.25">
      <c r="B65" s="14"/>
      <c r="C65" s="209"/>
      <c r="D65" s="209"/>
      <c r="E65" s="209"/>
      <c r="F65" s="209"/>
      <c r="G65" s="209"/>
      <c r="H65" s="209"/>
      <c r="I65" s="209"/>
      <c r="J65" s="209"/>
      <c r="K65" s="209"/>
      <c r="L65" s="209"/>
      <c r="M65" s="209"/>
      <c r="N65" s="209"/>
      <c r="O65" s="209"/>
      <c r="P65" s="209"/>
      <c r="Q65" s="209"/>
      <c r="R65" s="209"/>
      <c r="S65" s="209"/>
      <c r="T65" s="7"/>
    </row>
    <row r="66" spans="2:20" ht="15" customHeight="1" x14ac:dyDescent="0.25">
      <c r="B66" s="14"/>
      <c r="C66" s="209"/>
      <c r="D66" s="209"/>
      <c r="E66" s="209"/>
      <c r="F66" s="209"/>
      <c r="G66" s="209"/>
      <c r="H66" s="209"/>
      <c r="I66" s="209"/>
      <c r="J66" s="209"/>
      <c r="K66" s="209"/>
      <c r="L66" s="209"/>
      <c r="M66" s="209"/>
      <c r="N66" s="209"/>
      <c r="O66" s="209"/>
      <c r="P66" s="209"/>
      <c r="Q66" s="209"/>
      <c r="R66" s="209"/>
      <c r="S66" s="209"/>
      <c r="T66" s="7"/>
    </row>
    <row r="67" spans="2:20" ht="15" customHeight="1" x14ac:dyDescent="0.25">
      <c r="B67" s="14"/>
      <c r="C67" s="209"/>
      <c r="D67" s="209"/>
      <c r="E67" s="209"/>
      <c r="F67" s="209"/>
      <c r="G67" s="209"/>
      <c r="H67" s="209"/>
      <c r="I67" s="209"/>
      <c r="J67" s="209"/>
      <c r="K67" s="209"/>
      <c r="L67" s="209"/>
      <c r="M67" s="209"/>
      <c r="N67" s="209"/>
      <c r="O67" s="209"/>
      <c r="P67" s="209"/>
      <c r="Q67" s="209"/>
      <c r="R67" s="209"/>
      <c r="S67" s="209"/>
      <c r="T67" s="7"/>
    </row>
    <row r="68" spans="2:20" ht="15" customHeight="1" x14ac:dyDescent="0.25">
      <c r="B68" s="14"/>
      <c r="C68" s="209"/>
      <c r="D68" s="209"/>
      <c r="E68" s="209"/>
      <c r="F68" s="209"/>
      <c r="G68" s="209"/>
      <c r="H68" s="209"/>
      <c r="I68" s="209"/>
      <c r="J68" s="209"/>
      <c r="K68" s="209"/>
      <c r="L68" s="209"/>
      <c r="M68" s="209"/>
      <c r="N68" s="209"/>
      <c r="O68" s="209"/>
      <c r="P68" s="209"/>
      <c r="Q68" s="209"/>
      <c r="R68" s="209"/>
      <c r="S68" s="209"/>
      <c r="T68" s="7"/>
    </row>
    <row r="69" spans="2:20" ht="15" customHeight="1" x14ac:dyDescent="0.25">
      <c r="B69" s="14"/>
      <c r="C69" s="209"/>
      <c r="D69" s="209"/>
      <c r="E69" s="209"/>
      <c r="F69" s="209"/>
      <c r="G69" s="209"/>
      <c r="H69" s="209"/>
      <c r="I69" s="209"/>
      <c r="J69" s="209"/>
      <c r="K69" s="209"/>
      <c r="L69" s="209"/>
      <c r="M69" s="209"/>
      <c r="N69" s="209"/>
      <c r="O69" s="209"/>
      <c r="P69" s="209"/>
      <c r="Q69" s="209"/>
      <c r="R69" s="209"/>
      <c r="S69" s="209"/>
      <c r="T69" s="7"/>
    </row>
    <row r="70" spans="2:20" ht="30.75" customHeight="1" x14ac:dyDescent="0.25">
      <c r="B70" s="14"/>
      <c r="C70" s="209"/>
      <c r="D70" s="209"/>
      <c r="E70" s="209"/>
      <c r="F70" s="209"/>
      <c r="G70" s="209"/>
      <c r="H70" s="209"/>
      <c r="I70" s="209"/>
      <c r="J70" s="209"/>
      <c r="K70" s="209"/>
      <c r="L70" s="209"/>
      <c r="M70" s="209"/>
      <c r="N70" s="209"/>
      <c r="O70" s="209"/>
      <c r="P70" s="209"/>
      <c r="Q70" s="209"/>
      <c r="R70" s="209"/>
      <c r="S70" s="209"/>
      <c r="T70" s="7"/>
    </row>
    <row r="71" spans="2:20" ht="15" customHeight="1" x14ac:dyDescent="0.25">
      <c r="B71" s="14"/>
      <c r="C71" s="209" t="s">
        <v>197</v>
      </c>
      <c r="D71" s="209"/>
      <c r="E71" s="209"/>
      <c r="F71" s="209"/>
      <c r="G71" s="209"/>
      <c r="H71" s="209"/>
      <c r="I71" s="209"/>
      <c r="J71" s="209"/>
      <c r="K71" s="209"/>
      <c r="L71" s="209"/>
      <c r="M71" s="209"/>
      <c r="N71" s="209"/>
      <c r="O71" s="209"/>
      <c r="P71" s="209"/>
      <c r="Q71" s="209"/>
      <c r="R71" s="209"/>
      <c r="S71" s="209"/>
      <c r="T71" s="7"/>
    </row>
    <row r="72" spans="2:20" ht="15" customHeight="1" x14ac:dyDescent="0.25">
      <c r="B72" s="14"/>
      <c r="C72" s="209"/>
      <c r="D72" s="209"/>
      <c r="E72" s="209"/>
      <c r="F72" s="209"/>
      <c r="G72" s="209"/>
      <c r="H72" s="209"/>
      <c r="I72" s="209"/>
      <c r="J72" s="209"/>
      <c r="K72" s="209"/>
      <c r="L72" s="209"/>
      <c r="M72" s="209"/>
      <c r="N72" s="209"/>
      <c r="O72" s="209"/>
      <c r="P72" s="209"/>
      <c r="Q72" s="209"/>
      <c r="R72" s="209"/>
      <c r="S72" s="209"/>
      <c r="T72" s="7"/>
    </row>
    <row r="73" spans="2:20" ht="15" customHeight="1" x14ac:dyDescent="0.25">
      <c r="B73" s="14"/>
      <c r="C73" s="209"/>
      <c r="D73" s="209"/>
      <c r="E73" s="209"/>
      <c r="F73" s="209"/>
      <c r="G73" s="209"/>
      <c r="H73" s="209"/>
      <c r="I73" s="209"/>
      <c r="J73" s="209"/>
      <c r="K73" s="209"/>
      <c r="L73" s="209"/>
      <c r="M73" s="209"/>
      <c r="N73" s="209"/>
      <c r="O73" s="209"/>
      <c r="P73" s="209"/>
      <c r="Q73" s="209"/>
      <c r="R73" s="209"/>
      <c r="S73" s="209"/>
      <c r="T73" s="7"/>
    </row>
    <row r="74" spans="2:20" ht="15" customHeight="1" x14ac:dyDescent="0.25">
      <c r="B74" s="14"/>
      <c r="C74" s="209"/>
      <c r="D74" s="209"/>
      <c r="E74" s="209"/>
      <c r="F74" s="209"/>
      <c r="G74" s="209"/>
      <c r="H74" s="209"/>
      <c r="I74" s="209"/>
      <c r="J74" s="209"/>
      <c r="K74" s="209"/>
      <c r="L74" s="209"/>
      <c r="M74" s="209"/>
      <c r="N74" s="209"/>
      <c r="O74" s="209"/>
      <c r="P74" s="209"/>
      <c r="Q74" s="209"/>
      <c r="R74" s="209"/>
      <c r="S74" s="209"/>
      <c r="T74" s="7"/>
    </row>
    <row r="75" spans="2:20" ht="15" customHeight="1" x14ac:dyDescent="0.25">
      <c r="B75" s="14"/>
      <c r="C75" s="209"/>
      <c r="D75" s="209"/>
      <c r="E75" s="209"/>
      <c r="F75" s="209"/>
      <c r="G75" s="209"/>
      <c r="H75" s="209"/>
      <c r="I75" s="209"/>
      <c r="J75" s="209"/>
      <c r="K75" s="209"/>
      <c r="L75" s="209"/>
      <c r="M75" s="209"/>
      <c r="N75" s="209"/>
      <c r="O75" s="209"/>
      <c r="P75" s="209"/>
      <c r="Q75" s="209"/>
      <c r="R75" s="209"/>
      <c r="S75" s="209"/>
      <c r="T75" s="7"/>
    </row>
    <row r="76" spans="2:20" ht="15" customHeight="1" x14ac:dyDescent="0.25">
      <c r="B76" s="14"/>
      <c r="C76" s="209"/>
      <c r="D76" s="209"/>
      <c r="E76" s="209"/>
      <c r="F76" s="209"/>
      <c r="G76" s="209"/>
      <c r="H76" s="209"/>
      <c r="I76" s="209"/>
      <c r="J76" s="209"/>
      <c r="K76" s="209"/>
      <c r="L76" s="209"/>
      <c r="M76" s="209"/>
      <c r="N76" s="209"/>
      <c r="O76" s="209"/>
      <c r="P76" s="209"/>
      <c r="Q76" s="209"/>
      <c r="R76" s="209"/>
      <c r="S76" s="209"/>
      <c r="T76" s="7"/>
    </row>
    <row r="77" spans="2:20" ht="15" customHeight="1" x14ac:dyDescent="0.25">
      <c r="B77" s="14"/>
      <c r="C77" s="209"/>
      <c r="D77" s="209"/>
      <c r="E77" s="209"/>
      <c r="F77" s="209"/>
      <c r="G77" s="209"/>
      <c r="H77" s="209"/>
      <c r="I77" s="209"/>
      <c r="J77" s="209"/>
      <c r="K77" s="209"/>
      <c r="L77" s="209"/>
      <c r="M77" s="209"/>
      <c r="N77" s="209"/>
      <c r="O77" s="209"/>
      <c r="P77" s="209"/>
      <c r="Q77" s="209"/>
      <c r="R77" s="209"/>
      <c r="S77" s="209"/>
      <c r="T77" s="7"/>
    </row>
    <row r="78" spans="2:20" ht="15" customHeight="1" x14ac:dyDescent="0.25">
      <c r="B78" s="14"/>
      <c r="C78" s="209"/>
      <c r="D78" s="209"/>
      <c r="E78" s="209"/>
      <c r="F78" s="209"/>
      <c r="G78" s="209"/>
      <c r="H78" s="209"/>
      <c r="I78" s="209"/>
      <c r="J78" s="209"/>
      <c r="K78" s="209"/>
      <c r="L78" s="209"/>
      <c r="M78" s="209"/>
      <c r="N78" s="209"/>
      <c r="O78" s="209"/>
      <c r="P78" s="209"/>
      <c r="Q78" s="209"/>
      <c r="R78" s="209"/>
      <c r="S78" s="209"/>
      <c r="T78" s="7"/>
    </row>
    <row r="79" spans="2:20" ht="15" customHeight="1" x14ac:dyDescent="0.25">
      <c r="B79" s="14"/>
      <c r="C79" s="209"/>
      <c r="D79" s="209"/>
      <c r="E79" s="209"/>
      <c r="F79" s="209"/>
      <c r="G79" s="209"/>
      <c r="H79" s="209"/>
      <c r="I79" s="209"/>
      <c r="J79" s="209"/>
      <c r="K79" s="209"/>
      <c r="L79" s="209"/>
      <c r="M79" s="209"/>
      <c r="N79" s="209"/>
      <c r="O79" s="209"/>
      <c r="P79" s="209"/>
      <c r="Q79" s="209"/>
      <c r="R79" s="209"/>
      <c r="S79" s="209"/>
      <c r="T79" s="7"/>
    </row>
    <row r="80" spans="2:20" ht="15" customHeight="1" x14ac:dyDescent="0.25">
      <c r="B80" s="14"/>
      <c r="C80" s="209"/>
      <c r="D80" s="209"/>
      <c r="E80" s="209"/>
      <c r="F80" s="209"/>
      <c r="G80" s="209"/>
      <c r="H80" s="209"/>
      <c r="I80" s="209"/>
      <c r="J80" s="209"/>
      <c r="K80" s="209"/>
      <c r="L80" s="209"/>
      <c r="M80" s="209"/>
      <c r="N80" s="209"/>
      <c r="O80" s="209"/>
      <c r="P80" s="209"/>
      <c r="Q80" s="209"/>
      <c r="R80" s="209"/>
      <c r="S80" s="209"/>
      <c r="T80" s="7"/>
    </row>
    <row r="81" spans="2:20" ht="15" customHeight="1" thickBot="1" x14ac:dyDescent="0.3">
      <c r="B81" s="16"/>
      <c r="C81" s="8"/>
      <c r="D81" s="8"/>
      <c r="E81" s="8"/>
      <c r="F81" s="8"/>
      <c r="G81" s="8"/>
      <c r="H81" s="8"/>
      <c r="I81" s="8"/>
      <c r="J81" s="8"/>
      <c r="K81" s="8"/>
      <c r="L81" s="8"/>
      <c r="M81" s="9"/>
      <c r="N81" s="8"/>
      <c r="O81" s="8"/>
      <c r="P81" s="8"/>
      <c r="Q81" s="8"/>
      <c r="R81" s="8"/>
      <c r="S81" s="8"/>
      <c r="T81" s="10"/>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196" t="s">
        <v>10</v>
      </c>
      <c r="L89" s="196"/>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25" customWidth="1"/>
    <col min="2" max="2" width="19" style="73" bestFit="1" customWidth="1"/>
    <col min="3" max="3" width="60.42578125" style="73" customWidth="1"/>
    <col min="4" max="4" width="14.5703125" style="73" customWidth="1"/>
    <col min="5" max="5" width="91.42578125" style="73" customWidth="1"/>
    <col min="6" max="6" width="3.85546875" style="74" customWidth="1"/>
    <col min="7" max="43" width="0" style="74" hidden="1" customWidth="1"/>
    <col min="44" max="16384" width="11.42578125" style="25" hidden="1"/>
  </cols>
  <sheetData>
    <row r="1" spans="2:6" x14ac:dyDescent="0.2"/>
    <row r="2" spans="2:6" ht="93" customHeight="1" x14ac:dyDescent="0.2"/>
    <row r="3" spans="2:6" ht="25.5" x14ac:dyDescent="0.2">
      <c r="B3" s="197" t="s">
        <v>15</v>
      </c>
      <c r="C3" s="198"/>
      <c r="D3" s="198"/>
      <c r="E3" s="198"/>
    </row>
    <row r="4" spans="2:6" s="25" customFormat="1" ht="9" customHeight="1" thickBot="1" x14ac:dyDescent="0.25">
      <c r="B4" s="72"/>
      <c r="C4" s="72"/>
      <c r="D4" s="72"/>
      <c r="E4" s="72"/>
    </row>
    <row r="5" spans="2:6" ht="26.25" x14ac:dyDescent="0.2">
      <c r="B5" s="212" t="s">
        <v>180</v>
      </c>
      <c r="C5" s="213"/>
      <c r="D5" s="213"/>
      <c r="E5" s="214"/>
      <c r="F5" s="75"/>
    </row>
    <row r="6" spans="2:6" s="74" customFormat="1" ht="25.5" customHeight="1" thickBot="1" x14ac:dyDescent="0.25">
      <c r="B6" s="77" t="s">
        <v>97</v>
      </c>
      <c r="C6" s="78" t="s">
        <v>98</v>
      </c>
      <c r="D6" s="78" t="s">
        <v>99</v>
      </c>
      <c r="E6" s="79" t="s">
        <v>100</v>
      </c>
    </row>
    <row r="7" spans="2:6" s="74" customFormat="1" ht="48" customHeight="1" x14ac:dyDescent="0.2">
      <c r="B7" s="80" t="s">
        <v>101</v>
      </c>
      <c r="C7" s="81" t="s">
        <v>205</v>
      </c>
      <c r="D7" s="81" t="s">
        <v>102</v>
      </c>
      <c r="E7" s="82" t="s">
        <v>103</v>
      </c>
    </row>
    <row r="8" spans="2:6" s="74" customFormat="1" ht="36" customHeight="1" x14ac:dyDescent="0.2">
      <c r="B8" s="83" t="s">
        <v>101</v>
      </c>
      <c r="C8" s="84" t="s">
        <v>104</v>
      </c>
      <c r="D8" s="84" t="s">
        <v>102</v>
      </c>
      <c r="E8" s="85" t="s">
        <v>105</v>
      </c>
    </row>
    <row r="9" spans="2:6" s="74" customFormat="1" ht="78.75" customHeight="1" x14ac:dyDescent="0.2">
      <c r="B9" s="83" t="s">
        <v>101</v>
      </c>
      <c r="C9" s="84" t="s">
        <v>106</v>
      </c>
      <c r="D9" s="84" t="s">
        <v>102</v>
      </c>
      <c r="E9" s="85" t="s">
        <v>107</v>
      </c>
    </row>
    <row r="10" spans="2:6" s="74" customFormat="1" ht="57" x14ac:dyDescent="0.2">
      <c r="B10" s="83" t="s">
        <v>101</v>
      </c>
      <c r="C10" s="84" t="s">
        <v>108</v>
      </c>
      <c r="D10" s="84" t="s">
        <v>102</v>
      </c>
      <c r="E10" s="85" t="s">
        <v>109</v>
      </c>
    </row>
    <row r="11" spans="2:6" s="74" customFormat="1" ht="29.25" customHeight="1" x14ac:dyDescent="0.2">
      <c r="B11" s="83" t="s">
        <v>101</v>
      </c>
      <c r="C11" s="84" t="s">
        <v>110</v>
      </c>
      <c r="D11" s="84" t="s">
        <v>102</v>
      </c>
      <c r="E11" s="85" t="s">
        <v>111</v>
      </c>
    </row>
    <row r="12" spans="2:6" s="74" customFormat="1" ht="31.5" customHeight="1" x14ac:dyDescent="0.2">
      <c r="B12" s="83" t="s">
        <v>101</v>
      </c>
      <c r="C12" s="84" t="s">
        <v>112</v>
      </c>
      <c r="D12" s="84" t="s">
        <v>113</v>
      </c>
      <c r="E12" s="85" t="s">
        <v>114</v>
      </c>
    </row>
    <row r="13" spans="2:6" s="74" customFormat="1" ht="57.75" customHeight="1" x14ac:dyDescent="0.2">
      <c r="B13" s="83" t="s">
        <v>101</v>
      </c>
      <c r="C13" s="84" t="s">
        <v>115</v>
      </c>
      <c r="D13" s="84" t="s">
        <v>102</v>
      </c>
      <c r="E13" s="85" t="s">
        <v>116</v>
      </c>
    </row>
    <row r="14" spans="2:6" s="74" customFormat="1" ht="28.5" x14ac:dyDescent="0.2">
      <c r="B14" s="83" t="s">
        <v>101</v>
      </c>
      <c r="C14" s="84" t="s">
        <v>117</v>
      </c>
      <c r="D14" s="84" t="s">
        <v>102</v>
      </c>
      <c r="E14" s="85" t="s">
        <v>118</v>
      </c>
    </row>
    <row r="15" spans="2:6" s="74" customFormat="1" ht="30" customHeight="1" x14ac:dyDescent="0.2">
      <c r="B15" s="83" t="s">
        <v>101</v>
      </c>
      <c r="C15" s="84" t="s">
        <v>198</v>
      </c>
      <c r="D15" s="84" t="s">
        <v>102</v>
      </c>
      <c r="E15" s="85" t="s">
        <v>202</v>
      </c>
    </row>
    <row r="16" spans="2:6" s="74" customFormat="1" ht="31.5" customHeight="1" x14ac:dyDescent="0.2">
      <c r="B16" s="83" t="s">
        <v>199</v>
      </c>
      <c r="C16" s="84" t="s">
        <v>200</v>
      </c>
      <c r="D16" s="84" t="s">
        <v>102</v>
      </c>
      <c r="E16" s="85" t="s">
        <v>203</v>
      </c>
    </row>
    <row r="17" spans="2:5" s="74" customFormat="1" ht="33.75" customHeight="1" thickBot="1" x14ac:dyDescent="0.25">
      <c r="B17" s="95" t="s">
        <v>101</v>
      </c>
      <c r="C17" s="96" t="s">
        <v>201</v>
      </c>
      <c r="D17" s="96" t="s">
        <v>102</v>
      </c>
      <c r="E17" s="97" t="s">
        <v>204</v>
      </c>
    </row>
    <row r="18" spans="2:5" s="74" customFormat="1" ht="47.25" customHeight="1" x14ac:dyDescent="0.2">
      <c r="B18" s="98" t="s">
        <v>119</v>
      </c>
      <c r="C18" s="99" t="s">
        <v>120</v>
      </c>
      <c r="D18" s="99" t="s">
        <v>102</v>
      </c>
      <c r="E18" s="100" t="s">
        <v>121</v>
      </c>
    </row>
    <row r="19" spans="2:5" s="74" customFormat="1" ht="34.5" customHeight="1" x14ac:dyDescent="0.2">
      <c r="B19" s="86" t="s">
        <v>119</v>
      </c>
      <c r="C19" s="87" t="s">
        <v>122</v>
      </c>
      <c r="D19" s="87" t="s">
        <v>102</v>
      </c>
      <c r="E19" s="88" t="s">
        <v>123</v>
      </c>
    </row>
    <row r="20" spans="2:5" s="74" customFormat="1" ht="38.25" customHeight="1" x14ac:dyDescent="0.2">
      <c r="B20" s="86" t="s">
        <v>119</v>
      </c>
      <c r="C20" s="87" t="s">
        <v>124</v>
      </c>
      <c r="D20" s="87" t="s">
        <v>102</v>
      </c>
      <c r="E20" s="88" t="s">
        <v>125</v>
      </c>
    </row>
    <row r="21" spans="2:5" s="74" customFormat="1" ht="42.75" customHeight="1" x14ac:dyDescent="0.2">
      <c r="B21" s="86" t="s">
        <v>119</v>
      </c>
      <c r="C21" s="87" t="s">
        <v>126</v>
      </c>
      <c r="D21" s="87" t="s">
        <v>102</v>
      </c>
      <c r="E21" s="88" t="s">
        <v>127</v>
      </c>
    </row>
    <row r="22" spans="2:5" s="74" customFormat="1" ht="30" customHeight="1" x14ac:dyDescent="0.2">
      <c r="B22" s="86" t="s">
        <v>119</v>
      </c>
      <c r="C22" s="87" t="s">
        <v>128</v>
      </c>
      <c r="D22" s="87" t="s">
        <v>102</v>
      </c>
      <c r="E22" s="88" t="s">
        <v>129</v>
      </c>
    </row>
    <row r="23" spans="2:5" s="74" customFormat="1" ht="42.75" x14ac:dyDescent="0.2">
      <c r="B23" s="86" t="s">
        <v>119</v>
      </c>
      <c r="C23" s="87" t="s">
        <v>130</v>
      </c>
      <c r="D23" s="87" t="s">
        <v>102</v>
      </c>
      <c r="E23" s="88" t="s">
        <v>131</v>
      </c>
    </row>
    <row r="24" spans="2:5" s="74" customFormat="1" ht="28.5" x14ac:dyDescent="0.2">
      <c r="B24" s="86" t="s">
        <v>119</v>
      </c>
      <c r="C24" s="87" t="s">
        <v>132</v>
      </c>
      <c r="D24" s="87" t="s">
        <v>102</v>
      </c>
      <c r="E24" s="88" t="s">
        <v>133</v>
      </c>
    </row>
    <row r="25" spans="2:5" s="74" customFormat="1" ht="57" x14ac:dyDescent="0.2">
      <c r="B25" s="86" t="s">
        <v>119</v>
      </c>
      <c r="C25" s="87" t="s">
        <v>134</v>
      </c>
      <c r="D25" s="87" t="s">
        <v>102</v>
      </c>
      <c r="E25" s="88" t="s">
        <v>135</v>
      </c>
    </row>
    <row r="26" spans="2:5" s="74" customFormat="1" ht="28.5" x14ac:dyDescent="0.2">
      <c r="B26" s="86" t="s">
        <v>119</v>
      </c>
      <c r="C26" s="87" t="s">
        <v>136</v>
      </c>
      <c r="D26" s="87" t="s">
        <v>102</v>
      </c>
      <c r="E26" s="88" t="s">
        <v>137</v>
      </c>
    </row>
    <row r="27" spans="2:5" s="74" customFormat="1" ht="28.5" x14ac:dyDescent="0.2">
      <c r="B27" s="86" t="s">
        <v>119</v>
      </c>
      <c r="C27" s="87" t="s">
        <v>138</v>
      </c>
      <c r="D27" s="87" t="s">
        <v>102</v>
      </c>
      <c r="E27" s="88" t="s">
        <v>139</v>
      </c>
    </row>
    <row r="28" spans="2:5" s="74" customFormat="1" ht="28.5" x14ac:dyDescent="0.2">
      <c r="B28" s="86" t="s">
        <v>119</v>
      </c>
      <c r="C28" s="87" t="s">
        <v>140</v>
      </c>
      <c r="D28" s="87" t="s">
        <v>102</v>
      </c>
      <c r="E28" s="88" t="s">
        <v>141</v>
      </c>
    </row>
    <row r="29" spans="2:5" s="74" customFormat="1" ht="69.75" customHeight="1" x14ac:dyDescent="0.2">
      <c r="B29" s="86" t="s">
        <v>119</v>
      </c>
      <c r="C29" s="87" t="s">
        <v>142</v>
      </c>
      <c r="D29" s="87" t="s">
        <v>102</v>
      </c>
      <c r="E29" s="88" t="s">
        <v>143</v>
      </c>
    </row>
    <row r="30" spans="2:5" s="74" customFormat="1" ht="28.5" x14ac:dyDescent="0.2">
      <c r="B30" s="86" t="s">
        <v>119</v>
      </c>
      <c r="C30" s="87" t="s">
        <v>144</v>
      </c>
      <c r="D30" s="87" t="s">
        <v>102</v>
      </c>
      <c r="E30" s="88" t="s">
        <v>145</v>
      </c>
    </row>
    <row r="31" spans="2:5" s="74" customFormat="1" ht="28.5" x14ac:dyDescent="0.2">
      <c r="B31" s="86" t="s">
        <v>119</v>
      </c>
      <c r="C31" s="87" t="s">
        <v>146</v>
      </c>
      <c r="D31" s="87" t="s">
        <v>102</v>
      </c>
      <c r="E31" s="88" t="s">
        <v>145</v>
      </c>
    </row>
    <row r="32" spans="2:5" s="74" customFormat="1" ht="28.5" x14ac:dyDescent="0.2">
      <c r="B32" s="86" t="s">
        <v>119</v>
      </c>
      <c r="C32" s="87" t="s">
        <v>147</v>
      </c>
      <c r="D32" s="87" t="s">
        <v>102</v>
      </c>
      <c r="E32" s="88" t="s">
        <v>148</v>
      </c>
    </row>
    <row r="33" spans="2:5" s="74" customFormat="1" ht="28.5" x14ac:dyDescent="0.2">
      <c r="B33" s="86" t="s">
        <v>119</v>
      </c>
      <c r="C33" s="87" t="s">
        <v>149</v>
      </c>
      <c r="D33" s="87" t="s">
        <v>102</v>
      </c>
      <c r="E33" s="88" t="s">
        <v>150</v>
      </c>
    </row>
    <row r="34" spans="2:5" s="74" customFormat="1" ht="28.5" x14ac:dyDescent="0.2">
      <c r="B34" s="86" t="s">
        <v>119</v>
      </c>
      <c r="C34" s="87" t="s">
        <v>151</v>
      </c>
      <c r="D34" s="87" t="s">
        <v>102</v>
      </c>
      <c r="E34" s="88" t="s">
        <v>152</v>
      </c>
    </row>
    <row r="35" spans="2:5" s="74" customFormat="1" ht="28.5" x14ac:dyDescent="0.2">
      <c r="B35" s="86" t="s">
        <v>119</v>
      </c>
      <c r="C35" s="87" t="s">
        <v>153</v>
      </c>
      <c r="D35" s="87" t="s">
        <v>102</v>
      </c>
      <c r="E35" s="88" t="s">
        <v>154</v>
      </c>
    </row>
    <row r="36" spans="2:5" s="74" customFormat="1" ht="28.5" x14ac:dyDescent="0.2">
      <c r="B36" s="86" t="s">
        <v>119</v>
      </c>
      <c r="C36" s="87" t="s">
        <v>155</v>
      </c>
      <c r="D36" s="87" t="s">
        <v>102</v>
      </c>
      <c r="E36" s="88" t="s">
        <v>156</v>
      </c>
    </row>
    <row r="37" spans="2:5" s="74" customFormat="1" ht="48.75" customHeight="1" x14ac:dyDescent="0.2">
      <c r="B37" s="86" t="s">
        <v>119</v>
      </c>
      <c r="C37" s="87" t="s">
        <v>157</v>
      </c>
      <c r="D37" s="87" t="s">
        <v>102</v>
      </c>
      <c r="E37" s="88" t="s">
        <v>158</v>
      </c>
    </row>
    <row r="38" spans="2:5" s="74" customFormat="1" ht="37.5" customHeight="1" x14ac:dyDescent="0.2">
      <c r="B38" s="86" t="s">
        <v>119</v>
      </c>
      <c r="C38" s="87" t="s">
        <v>159</v>
      </c>
      <c r="D38" s="87" t="s">
        <v>102</v>
      </c>
      <c r="E38" s="88" t="s">
        <v>160</v>
      </c>
    </row>
    <row r="39" spans="2:5" s="74" customFormat="1" ht="39" customHeight="1" thickBot="1" x14ac:dyDescent="0.25">
      <c r="B39" s="101" t="s">
        <v>119</v>
      </c>
      <c r="C39" s="102" t="s">
        <v>168</v>
      </c>
      <c r="D39" s="102" t="s">
        <v>102</v>
      </c>
      <c r="E39" s="103" t="s">
        <v>169</v>
      </c>
    </row>
    <row r="40" spans="2:5" s="74" customFormat="1" ht="53.25" customHeight="1" thickBot="1" x14ac:dyDescent="0.25">
      <c r="B40" s="104" t="s">
        <v>161</v>
      </c>
      <c r="C40" s="105" t="s">
        <v>162</v>
      </c>
      <c r="D40" s="105" t="s">
        <v>102</v>
      </c>
      <c r="E40" s="106" t="s">
        <v>163</v>
      </c>
    </row>
    <row r="41" spans="2:5" s="74" customFormat="1" ht="63" customHeight="1" x14ac:dyDescent="0.2">
      <c r="B41" s="80" t="s">
        <v>27</v>
      </c>
      <c r="C41" s="81" t="s">
        <v>164</v>
      </c>
      <c r="D41" s="81" t="s">
        <v>102</v>
      </c>
      <c r="E41" s="82" t="s">
        <v>165</v>
      </c>
    </row>
    <row r="42" spans="2:5" s="74" customFormat="1" ht="35.25" customHeight="1" x14ac:dyDescent="0.2">
      <c r="B42" s="83" t="s">
        <v>27</v>
      </c>
      <c r="C42" s="84" t="s">
        <v>166</v>
      </c>
      <c r="D42" s="84" t="s">
        <v>102</v>
      </c>
      <c r="E42" s="85" t="s">
        <v>167</v>
      </c>
    </row>
    <row r="43" spans="2:5" s="74" customFormat="1" ht="48" customHeight="1" thickBot="1" x14ac:dyDescent="0.25">
      <c r="B43" s="95" t="s">
        <v>27</v>
      </c>
      <c r="C43" s="96" t="s">
        <v>170</v>
      </c>
      <c r="D43" s="96" t="s">
        <v>102</v>
      </c>
      <c r="E43" s="97" t="s">
        <v>171</v>
      </c>
    </row>
    <row r="44" spans="2:5" s="74" customFormat="1" ht="28.5" x14ac:dyDescent="0.2">
      <c r="B44" s="107" t="s">
        <v>26</v>
      </c>
      <c r="C44" s="108" t="s">
        <v>172</v>
      </c>
      <c r="D44" s="108" t="s">
        <v>102</v>
      </c>
      <c r="E44" s="109" t="s">
        <v>173</v>
      </c>
    </row>
    <row r="45" spans="2:5" s="74" customFormat="1" ht="63" customHeight="1" x14ac:dyDescent="0.2">
      <c r="B45" s="89" t="s">
        <v>26</v>
      </c>
      <c r="C45" s="90" t="s">
        <v>174</v>
      </c>
      <c r="D45" s="90" t="s">
        <v>102</v>
      </c>
      <c r="E45" s="91" t="s">
        <v>175</v>
      </c>
    </row>
    <row r="46" spans="2:5" s="74" customFormat="1" ht="34.5" customHeight="1" x14ac:dyDescent="0.2">
      <c r="B46" s="89" t="s">
        <v>26</v>
      </c>
      <c r="C46" s="90" t="s">
        <v>176</v>
      </c>
      <c r="D46" s="90" t="s">
        <v>102</v>
      </c>
      <c r="E46" s="91" t="s">
        <v>177</v>
      </c>
    </row>
    <row r="47" spans="2:5" s="74" customFormat="1" ht="37.5" customHeight="1" thickBot="1" x14ac:dyDescent="0.25">
      <c r="B47" s="92" t="s">
        <v>26</v>
      </c>
      <c r="C47" s="93" t="s">
        <v>178</v>
      </c>
      <c r="D47" s="93" t="s">
        <v>102</v>
      </c>
      <c r="E47" s="94" t="s">
        <v>179</v>
      </c>
    </row>
    <row r="48" spans="2:5" s="74" customFormat="1" x14ac:dyDescent="0.2">
      <c r="B48" s="76"/>
      <c r="C48" s="76"/>
      <c r="D48" s="76"/>
      <c r="E48" s="76"/>
    </row>
    <row r="49" spans="2:5" s="74" customFormat="1" x14ac:dyDescent="0.2">
      <c r="B49" s="76"/>
      <c r="C49" s="76"/>
      <c r="D49" s="76"/>
      <c r="E49" s="76"/>
    </row>
    <row r="50" spans="2:5" s="74" customFormat="1" x14ac:dyDescent="0.2">
      <c r="B50" s="76"/>
      <c r="C50" s="76"/>
      <c r="D50" s="76"/>
      <c r="E50" s="76"/>
    </row>
    <row r="51" spans="2:5" s="74" customFormat="1" x14ac:dyDescent="0.2">
      <c r="B51" s="76"/>
      <c r="C51" s="76"/>
      <c r="D51" s="76"/>
      <c r="E51" s="76"/>
    </row>
    <row r="52" spans="2:5" s="74" customFormat="1" x14ac:dyDescent="0.2">
      <c r="B52" s="76"/>
      <c r="C52" s="76"/>
      <c r="D52" s="76"/>
      <c r="E52" s="76"/>
    </row>
    <row r="53" spans="2:5" s="74" customFormat="1" x14ac:dyDescent="0.2">
      <c r="B53" s="76"/>
      <c r="C53" s="76"/>
      <c r="D53" s="76"/>
      <c r="E53" s="76"/>
    </row>
    <row r="54" spans="2:5" s="74" customFormat="1" x14ac:dyDescent="0.2">
      <c r="B54" s="76"/>
      <c r="C54" s="76"/>
      <c r="D54" s="76"/>
      <c r="E54" s="76"/>
    </row>
    <row r="55" spans="2:5" s="74" customFormat="1" ht="18" x14ac:dyDescent="0.2">
      <c r="B55" s="76"/>
      <c r="C55" s="76"/>
      <c r="D55" s="47" t="s">
        <v>10</v>
      </c>
      <c r="E55" s="47"/>
    </row>
    <row r="56" spans="2:5" s="74" customFormat="1" x14ac:dyDescent="0.2">
      <c r="B56" s="76"/>
      <c r="C56" s="76"/>
      <c r="D56" s="76"/>
      <c r="E56" s="76"/>
    </row>
    <row r="57" spans="2:5" s="74" customFormat="1" x14ac:dyDescent="0.2">
      <c r="B57" s="76"/>
      <c r="C57" s="76"/>
      <c r="D57" s="76"/>
      <c r="E57" s="76"/>
    </row>
    <row r="58" spans="2:5" s="74" customFormat="1" x14ac:dyDescent="0.2">
      <c r="B58" s="76"/>
      <c r="C58" s="76"/>
      <c r="D58" s="76"/>
      <c r="E58" s="76"/>
    </row>
    <row r="59" spans="2:5" s="74" customFormat="1" x14ac:dyDescent="0.2">
      <c r="B59" s="76"/>
      <c r="C59" s="76"/>
      <c r="D59" s="76"/>
      <c r="E59" s="76"/>
    </row>
    <row r="60" spans="2:5" s="74" customFormat="1" hidden="1" x14ac:dyDescent="0.2">
      <c r="B60" s="76"/>
      <c r="C60" s="76"/>
      <c r="D60" s="76"/>
      <c r="E60" s="76"/>
    </row>
    <row r="61" spans="2:5" s="74" customFormat="1" hidden="1" x14ac:dyDescent="0.2">
      <c r="B61" s="76"/>
      <c r="C61" s="76"/>
      <c r="D61" s="76"/>
      <c r="E61" s="76"/>
    </row>
    <row r="62" spans="2:5" s="74" customFormat="1" hidden="1" x14ac:dyDescent="0.2">
      <c r="B62" s="76"/>
      <c r="C62" s="76"/>
      <c r="D62" s="76"/>
      <c r="E62" s="76"/>
    </row>
    <row r="63" spans="2:5" s="74" customFormat="1" hidden="1" x14ac:dyDescent="0.2">
      <c r="B63" s="76"/>
      <c r="C63" s="76"/>
      <c r="D63" s="76"/>
      <c r="E63" s="76"/>
    </row>
    <row r="64" spans="2:5" s="74" customFormat="1" hidden="1" x14ac:dyDescent="0.2">
      <c r="B64" s="76"/>
      <c r="C64" s="76"/>
      <c r="D64" s="76"/>
      <c r="E64" s="76"/>
    </row>
    <row r="65" spans="2:5" s="74" customFormat="1" hidden="1" x14ac:dyDescent="0.2">
      <c r="B65" s="76"/>
      <c r="C65" s="76"/>
      <c r="D65" s="76"/>
      <c r="E65" s="76"/>
    </row>
    <row r="66" spans="2:5" s="74" customFormat="1" hidden="1" x14ac:dyDescent="0.2">
      <c r="B66" s="76"/>
      <c r="C66" s="76"/>
      <c r="D66" s="76"/>
      <c r="E66" s="76"/>
    </row>
    <row r="67" spans="2:5" s="74" customFormat="1" hidden="1" x14ac:dyDescent="0.2">
      <c r="B67" s="76"/>
      <c r="C67" s="76"/>
      <c r="D67" s="76"/>
      <c r="E67" s="76"/>
    </row>
    <row r="68" spans="2:5" s="74" customFormat="1" hidden="1" x14ac:dyDescent="0.2">
      <c r="B68" s="76"/>
      <c r="C68" s="76"/>
      <c r="D68" s="76"/>
      <c r="E68" s="76"/>
    </row>
    <row r="69" spans="2:5" s="74" customFormat="1" hidden="1" x14ac:dyDescent="0.2">
      <c r="B69" s="76"/>
      <c r="C69" s="76"/>
      <c r="D69" s="76"/>
      <c r="E69" s="76"/>
    </row>
    <row r="70" spans="2:5" s="74" customFormat="1" hidden="1" x14ac:dyDescent="0.2">
      <c r="B70" s="76"/>
      <c r="C70" s="76"/>
      <c r="D70" s="76"/>
      <c r="E70" s="76"/>
    </row>
    <row r="71" spans="2:5" s="74" customFormat="1" hidden="1" x14ac:dyDescent="0.2">
      <c r="B71" s="76"/>
      <c r="C71" s="76"/>
      <c r="D71" s="76"/>
      <c r="E71" s="76"/>
    </row>
    <row r="72" spans="2:5" s="74" customFormat="1" hidden="1" x14ac:dyDescent="0.2">
      <c r="B72" s="76"/>
      <c r="C72" s="76"/>
      <c r="D72" s="76"/>
      <c r="E72" s="76"/>
    </row>
    <row r="73" spans="2:5" s="74" customFormat="1" hidden="1" x14ac:dyDescent="0.2">
      <c r="B73" s="76"/>
      <c r="C73" s="76"/>
      <c r="D73" s="76"/>
      <c r="E73" s="76"/>
    </row>
    <row r="74" spans="2:5" s="74" customFormat="1" hidden="1" x14ac:dyDescent="0.2">
      <c r="B74" s="76"/>
      <c r="C74" s="76"/>
      <c r="D74" s="76"/>
      <c r="E74" s="76"/>
    </row>
    <row r="75" spans="2:5" s="74" customFormat="1" hidden="1" x14ac:dyDescent="0.2">
      <c r="B75" s="76"/>
      <c r="C75" s="76"/>
      <c r="D75" s="76"/>
      <c r="E75" s="76"/>
    </row>
    <row r="76" spans="2:5" s="74" customFormat="1" hidden="1" x14ac:dyDescent="0.2">
      <c r="B76" s="76"/>
      <c r="C76" s="76"/>
      <c r="D76" s="76"/>
      <c r="E76" s="76"/>
    </row>
    <row r="77" spans="2:5" s="74" customFormat="1" hidden="1" x14ac:dyDescent="0.2">
      <c r="B77" s="76"/>
      <c r="C77" s="76"/>
      <c r="D77" s="76"/>
      <c r="E77" s="76"/>
    </row>
    <row r="78" spans="2:5" s="74" customFormat="1" hidden="1" x14ac:dyDescent="0.2">
      <c r="B78" s="76"/>
      <c r="C78" s="76"/>
      <c r="D78" s="76"/>
      <c r="E78" s="76"/>
    </row>
    <row r="79" spans="2:5" s="74" customFormat="1" hidden="1" x14ac:dyDescent="0.2">
      <c r="B79" s="76"/>
      <c r="C79" s="76"/>
      <c r="D79" s="76"/>
      <c r="E79" s="76"/>
    </row>
    <row r="80" spans="2:5" s="74" customFormat="1" hidden="1" x14ac:dyDescent="0.2">
      <c r="B80" s="76"/>
      <c r="C80" s="76"/>
      <c r="D80" s="76"/>
      <c r="E80" s="76"/>
    </row>
    <row r="81" spans="2:5" s="74" customFormat="1" hidden="1" x14ac:dyDescent="0.2">
      <c r="B81" s="76"/>
      <c r="C81" s="76"/>
      <c r="D81" s="76"/>
      <c r="E81" s="76"/>
    </row>
    <row r="82" spans="2:5" s="74" customFormat="1" hidden="1" x14ac:dyDescent="0.2">
      <c r="B82" s="76"/>
      <c r="C82" s="76"/>
      <c r="D82" s="76"/>
      <c r="E82" s="76"/>
    </row>
    <row r="83" spans="2:5" s="74" customFormat="1" hidden="1" x14ac:dyDescent="0.2">
      <c r="B83" s="76"/>
      <c r="C83" s="76"/>
      <c r="D83" s="76"/>
      <c r="E83" s="76"/>
    </row>
    <row r="84" spans="2:5" s="74" customFormat="1" hidden="1" x14ac:dyDescent="0.2">
      <c r="B84" s="76"/>
      <c r="C84" s="76"/>
      <c r="D84" s="76"/>
      <c r="E84" s="76"/>
    </row>
    <row r="85" spans="2:5" s="74" customFormat="1" hidden="1" x14ac:dyDescent="0.2">
      <c r="B85" s="76"/>
      <c r="C85" s="76"/>
      <c r="D85" s="76"/>
      <c r="E85" s="76"/>
    </row>
    <row r="86" spans="2:5" s="74" customFormat="1" hidden="1" x14ac:dyDescent="0.2">
      <c r="B86" s="76"/>
      <c r="C86" s="76"/>
      <c r="D86" s="76"/>
      <c r="E86" s="76"/>
    </row>
    <row r="87" spans="2:5" s="74" customFormat="1" hidden="1" x14ac:dyDescent="0.2">
      <c r="B87" s="76"/>
      <c r="C87" s="76"/>
      <c r="D87" s="76"/>
      <c r="E87" s="76"/>
    </row>
    <row r="88" spans="2:5" s="74" customFormat="1" hidden="1" x14ac:dyDescent="0.2">
      <c r="B88" s="76"/>
      <c r="C88" s="76"/>
      <c r="D88" s="76"/>
      <c r="E88" s="76"/>
    </row>
    <row r="89" spans="2:5" s="74" customFormat="1" hidden="1" x14ac:dyDescent="0.2">
      <c r="B89" s="76"/>
      <c r="C89" s="76"/>
      <c r="D89" s="76"/>
      <c r="E89" s="76"/>
    </row>
    <row r="90" spans="2:5" s="74" customFormat="1" hidden="1" x14ac:dyDescent="0.2">
      <c r="B90" s="76"/>
      <c r="C90" s="76"/>
      <c r="D90" s="76"/>
      <c r="E90" s="76"/>
    </row>
    <row r="91" spans="2:5" s="74" customFormat="1" hidden="1" x14ac:dyDescent="0.2">
      <c r="B91" s="76"/>
      <c r="C91" s="76"/>
      <c r="D91" s="76"/>
      <c r="E91" s="76"/>
    </row>
    <row r="92" spans="2:5" s="74" customFormat="1" hidden="1" x14ac:dyDescent="0.2">
      <c r="B92" s="76"/>
      <c r="C92" s="76"/>
      <c r="D92" s="76"/>
      <c r="E92" s="76"/>
    </row>
    <row r="93" spans="2:5" s="74" customFormat="1" hidden="1" x14ac:dyDescent="0.2">
      <c r="B93" s="76"/>
      <c r="C93" s="76"/>
      <c r="D93" s="76"/>
      <c r="E93" s="76"/>
    </row>
    <row r="94" spans="2:5" s="74" customFormat="1" hidden="1" x14ac:dyDescent="0.2">
      <c r="B94" s="76"/>
      <c r="C94" s="76"/>
      <c r="D94" s="76"/>
      <c r="E94" s="76"/>
    </row>
    <row r="95" spans="2:5" s="74" customFormat="1" hidden="1" x14ac:dyDescent="0.2">
      <c r="B95" s="76"/>
      <c r="C95" s="76"/>
      <c r="D95" s="76"/>
      <c r="E95" s="76"/>
    </row>
    <row r="96" spans="2:5" s="74" customFormat="1" hidden="1" x14ac:dyDescent="0.2">
      <c r="B96" s="76"/>
      <c r="C96" s="76"/>
      <c r="D96" s="76"/>
      <c r="E96" s="76"/>
    </row>
    <row r="97" spans="2:5" s="74" customFormat="1" hidden="1" x14ac:dyDescent="0.2">
      <c r="B97" s="76"/>
      <c r="C97" s="76"/>
      <c r="D97" s="76"/>
      <c r="E97" s="76"/>
    </row>
    <row r="98" spans="2:5" s="74" customFormat="1" hidden="1" x14ac:dyDescent="0.2">
      <c r="B98" s="76"/>
      <c r="C98" s="76"/>
      <c r="D98" s="76"/>
      <c r="E98" s="76"/>
    </row>
    <row r="99" spans="2:5" s="74" customFormat="1" hidden="1" x14ac:dyDescent="0.2">
      <c r="B99" s="76"/>
      <c r="C99" s="76"/>
      <c r="D99" s="76"/>
      <c r="E99" s="76"/>
    </row>
    <row r="100" spans="2:5" s="74" customFormat="1" hidden="1" x14ac:dyDescent="0.2">
      <c r="B100" s="76"/>
      <c r="C100" s="76"/>
      <c r="D100" s="76"/>
      <c r="E100" s="76"/>
    </row>
    <row r="101" spans="2:5" s="74" customFormat="1" hidden="1" x14ac:dyDescent="0.2">
      <c r="B101" s="76"/>
      <c r="C101" s="76"/>
      <c r="D101" s="76"/>
      <c r="E101" s="76"/>
    </row>
    <row r="102" spans="2:5" s="74" customFormat="1" hidden="1" x14ac:dyDescent="0.2">
      <c r="B102" s="76"/>
      <c r="C102" s="76"/>
      <c r="D102" s="76"/>
      <c r="E102" s="76"/>
    </row>
    <row r="103" spans="2:5" s="74" customFormat="1" hidden="1" x14ac:dyDescent="0.2">
      <c r="B103" s="76"/>
      <c r="C103" s="76"/>
      <c r="D103" s="76"/>
      <c r="E103" s="76"/>
    </row>
    <row r="104" spans="2:5" s="74" customFormat="1" hidden="1" x14ac:dyDescent="0.2">
      <c r="B104" s="76"/>
      <c r="C104" s="76"/>
      <c r="D104" s="76"/>
      <c r="E104" s="76"/>
    </row>
    <row r="105" spans="2:5" s="74" customFormat="1" hidden="1" x14ac:dyDescent="0.2">
      <c r="B105" s="76"/>
      <c r="C105" s="76"/>
      <c r="D105" s="76"/>
      <c r="E105" s="76"/>
    </row>
    <row r="106" spans="2:5" s="74" customFormat="1" hidden="1" x14ac:dyDescent="0.2">
      <c r="B106" s="76"/>
      <c r="C106" s="76"/>
      <c r="D106" s="76"/>
      <c r="E106" s="76"/>
    </row>
    <row r="107" spans="2:5" s="74" customFormat="1" hidden="1" x14ac:dyDescent="0.2">
      <c r="B107" s="76"/>
      <c r="C107" s="76"/>
      <c r="D107" s="76"/>
      <c r="E107" s="76"/>
    </row>
    <row r="108" spans="2:5" s="74" customFormat="1" hidden="1" x14ac:dyDescent="0.2">
      <c r="B108" s="76"/>
      <c r="C108" s="76"/>
      <c r="D108" s="76"/>
      <c r="E108" s="76"/>
    </row>
    <row r="109" spans="2:5" s="74" customFormat="1" hidden="1" x14ac:dyDescent="0.2">
      <c r="B109" s="76"/>
      <c r="C109" s="76"/>
      <c r="D109" s="76"/>
      <c r="E109" s="76"/>
    </row>
    <row r="110" spans="2:5" s="74" customFormat="1" hidden="1" x14ac:dyDescent="0.2">
      <c r="B110" s="76"/>
      <c r="C110" s="76"/>
      <c r="D110" s="76"/>
      <c r="E110" s="76"/>
    </row>
    <row r="111" spans="2:5" s="74" customFormat="1" hidden="1" x14ac:dyDescent="0.2">
      <c r="B111" s="76"/>
      <c r="C111" s="76"/>
      <c r="D111" s="76"/>
      <c r="E111" s="76"/>
    </row>
    <row r="112" spans="2:5" s="74" customFormat="1" hidden="1" x14ac:dyDescent="0.2">
      <c r="B112" s="76"/>
      <c r="C112" s="76"/>
      <c r="D112" s="76"/>
      <c r="E112" s="76"/>
    </row>
    <row r="113" spans="2:5" s="74" customFormat="1" hidden="1" x14ac:dyDescent="0.2">
      <c r="B113" s="76"/>
      <c r="C113" s="76"/>
      <c r="D113" s="76"/>
      <c r="E113" s="76"/>
    </row>
    <row r="114" spans="2:5" s="74" customFormat="1" hidden="1" x14ac:dyDescent="0.2">
      <c r="B114" s="76"/>
      <c r="C114" s="76"/>
      <c r="D114" s="76"/>
      <c r="E114" s="76"/>
    </row>
    <row r="115" spans="2:5" s="74" customFormat="1" hidden="1" x14ac:dyDescent="0.2">
      <c r="B115" s="76"/>
      <c r="C115" s="76"/>
      <c r="D115" s="76"/>
      <c r="E115" s="76"/>
    </row>
    <row r="116" spans="2:5" s="74" customFormat="1" hidden="1" x14ac:dyDescent="0.2">
      <c r="B116" s="76"/>
      <c r="C116" s="76"/>
      <c r="D116" s="76"/>
      <c r="E116" s="76"/>
    </row>
    <row r="117" spans="2:5" s="74" customFormat="1" hidden="1" x14ac:dyDescent="0.2">
      <c r="B117" s="76"/>
      <c r="C117" s="76"/>
      <c r="D117" s="76"/>
      <c r="E117" s="76"/>
    </row>
    <row r="118" spans="2:5" s="74" customFormat="1" hidden="1" x14ac:dyDescent="0.2">
      <c r="B118" s="76"/>
      <c r="C118" s="76"/>
      <c r="D118" s="76"/>
      <c r="E118" s="76"/>
    </row>
    <row r="119" spans="2:5" s="74" customFormat="1" hidden="1" x14ac:dyDescent="0.2">
      <c r="B119" s="76"/>
      <c r="C119" s="76"/>
      <c r="D119" s="76"/>
      <c r="E119" s="76"/>
    </row>
    <row r="120" spans="2:5" s="74" customFormat="1" hidden="1" x14ac:dyDescent="0.2">
      <c r="B120" s="76"/>
      <c r="C120" s="76"/>
      <c r="D120" s="76"/>
      <c r="E120" s="76"/>
    </row>
    <row r="121" spans="2:5" s="74" customFormat="1" hidden="1" x14ac:dyDescent="0.2">
      <c r="B121" s="76"/>
      <c r="C121" s="76"/>
      <c r="D121" s="76"/>
      <c r="E121" s="76"/>
    </row>
    <row r="122" spans="2:5" s="74" customFormat="1" hidden="1" x14ac:dyDescent="0.2">
      <c r="B122" s="76"/>
      <c r="C122" s="76"/>
      <c r="D122" s="76"/>
      <c r="E122" s="76"/>
    </row>
    <row r="123" spans="2:5" s="74" customFormat="1" hidden="1" x14ac:dyDescent="0.2">
      <c r="B123" s="76"/>
      <c r="C123" s="76"/>
      <c r="D123" s="76"/>
      <c r="E123" s="76"/>
    </row>
    <row r="124" spans="2:5" s="74" customFormat="1" hidden="1" x14ac:dyDescent="0.2">
      <c r="B124" s="76"/>
      <c r="C124" s="76"/>
      <c r="D124" s="76"/>
      <c r="E124" s="76"/>
    </row>
    <row r="125" spans="2:5" s="74" customFormat="1" hidden="1" x14ac:dyDescent="0.2">
      <c r="B125" s="76"/>
      <c r="C125" s="76"/>
      <c r="D125" s="76"/>
      <c r="E125" s="76"/>
    </row>
    <row r="126" spans="2:5" s="74" customFormat="1" hidden="1" x14ac:dyDescent="0.2">
      <c r="B126" s="76"/>
      <c r="C126" s="76"/>
      <c r="D126" s="76"/>
      <c r="E126" s="76"/>
    </row>
    <row r="127" spans="2:5" s="74" customFormat="1" hidden="1" x14ac:dyDescent="0.2">
      <c r="B127" s="76"/>
      <c r="C127" s="76"/>
      <c r="D127" s="76"/>
      <c r="E127" s="76"/>
    </row>
    <row r="128" spans="2:5" s="74" customFormat="1" hidden="1" x14ac:dyDescent="0.2">
      <c r="B128" s="76"/>
      <c r="C128" s="76"/>
      <c r="D128" s="76"/>
      <c r="E128" s="76"/>
    </row>
    <row r="129" spans="2:5" s="74" customFormat="1" hidden="1" x14ac:dyDescent="0.2">
      <c r="B129" s="76"/>
      <c r="C129" s="76"/>
      <c r="D129" s="76"/>
      <c r="E129" s="76"/>
    </row>
    <row r="130" spans="2:5" s="74" customFormat="1" hidden="1" x14ac:dyDescent="0.2">
      <c r="B130" s="76"/>
      <c r="C130" s="76"/>
      <c r="D130" s="76"/>
      <c r="E130" s="76"/>
    </row>
    <row r="131" spans="2:5" s="74" customFormat="1" hidden="1" x14ac:dyDescent="0.2">
      <c r="B131" s="76"/>
      <c r="C131" s="76"/>
      <c r="D131" s="76"/>
      <c r="E131" s="76"/>
    </row>
    <row r="132" spans="2:5" s="74" customFormat="1" hidden="1" x14ac:dyDescent="0.2">
      <c r="B132" s="76"/>
      <c r="C132" s="76"/>
      <c r="D132" s="76"/>
      <c r="E132" s="76"/>
    </row>
    <row r="133" spans="2:5" s="74" customFormat="1" hidden="1" x14ac:dyDescent="0.2">
      <c r="B133" s="76"/>
      <c r="C133" s="76"/>
      <c r="D133" s="76"/>
      <c r="E133" s="76"/>
    </row>
    <row r="134" spans="2:5" s="74" customFormat="1" hidden="1" x14ac:dyDescent="0.2">
      <c r="B134" s="76"/>
      <c r="C134" s="76"/>
      <c r="D134" s="76"/>
      <c r="E134" s="76"/>
    </row>
    <row r="135" spans="2:5" s="74" customFormat="1" hidden="1" x14ac:dyDescent="0.2">
      <c r="B135" s="76"/>
      <c r="C135" s="76"/>
      <c r="D135" s="76"/>
      <c r="E135" s="76"/>
    </row>
    <row r="136" spans="2:5" s="74" customFormat="1" hidden="1" x14ac:dyDescent="0.2">
      <c r="B136" s="76"/>
      <c r="C136" s="76"/>
      <c r="D136" s="76"/>
      <c r="E136" s="76"/>
    </row>
    <row r="137" spans="2:5" s="74" customFormat="1" hidden="1" x14ac:dyDescent="0.2">
      <c r="B137" s="76"/>
      <c r="C137" s="76"/>
      <c r="D137" s="76"/>
      <c r="E137" s="76"/>
    </row>
    <row r="138" spans="2:5" s="74" customFormat="1" hidden="1" x14ac:dyDescent="0.2">
      <c r="B138" s="76"/>
      <c r="C138" s="76"/>
      <c r="D138" s="76"/>
      <c r="E138" s="76"/>
    </row>
    <row r="139" spans="2:5" s="74" customFormat="1" hidden="1" x14ac:dyDescent="0.2">
      <c r="B139" s="76"/>
      <c r="C139" s="76"/>
      <c r="D139" s="76"/>
      <c r="E139" s="76"/>
    </row>
    <row r="140" spans="2:5" s="74" customFormat="1" hidden="1" x14ac:dyDescent="0.2">
      <c r="B140" s="76"/>
      <c r="C140" s="76"/>
      <c r="D140" s="76"/>
      <c r="E140" s="76"/>
    </row>
    <row r="141" spans="2:5" s="74" customFormat="1" hidden="1" x14ac:dyDescent="0.2">
      <c r="B141" s="76"/>
      <c r="C141" s="76"/>
      <c r="D141" s="76"/>
      <c r="E141" s="76"/>
    </row>
    <row r="142" spans="2:5" s="74" customFormat="1" hidden="1" x14ac:dyDescent="0.2">
      <c r="B142" s="76"/>
      <c r="C142" s="76"/>
      <c r="D142" s="76"/>
      <c r="E142" s="76"/>
    </row>
    <row r="143" spans="2:5" s="74" customFormat="1" hidden="1" x14ac:dyDescent="0.2">
      <c r="B143" s="76"/>
      <c r="C143" s="76"/>
      <c r="D143" s="76"/>
      <c r="E143" s="76"/>
    </row>
    <row r="144" spans="2:5" s="74" customFormat="1" hidden="1" x14ac:dyDescent="0.2">
      <c r="B144" s="76"/>
      <c r="C144" s="76"/>
      <c r="D144" s="76"/>
      <c r="E144" s="76"/>
    </row>
    <row r="145" spans="2:5" s="74" customFormat="1" hidden="1" x14ac:dyDescent="0.2">
      <c r="B145" s="76"/>
      <c r="C145" s="76"/>
      <c r="D145" s="76"/>
      <c r="E145" s="76"/>
    </row>
    <row r="146" spans="2:5" s="74" customFormat="1" hidden="1" x14ac:dyDescent="0.2">
      <c r="B146" s="76"/>
      <c r="C146" s="76"/>
      <c r="D146" s="76"/>
      <c r="E146" s="76"/>
    </row>
    <row r="147" spans="2:5" s="74" customFormat="1" hidden="1" x14ac:dyDescent="0.2">
      <c r="B147" s="76"/>
      <c r="C147" s="76"/>
      <c r="D147" s="76"/>
      <c r="E147" s="76"/>
    </row>
    <row r="148" spans="2:5" s="74" customFormat="1" hidden="1" x14ac:dyDescent="0.2">
      <c r="B148" s="76"/>
      <c r="C148" s="76"/>
      <c r="D148" s="76"/>
      <c r="E148" s="76"/>
    </row>
    <row r="149" spans="2:5" s="74" customFormat="1" hidden="1" x14ac:dyDescent="0.2">
      <c r="B149" s="76"/>
      <c r="C149" s="76"/>
      <c r="D149" s="76"/>
      <c r="E149" s="76"/>
    </row>
    <row r="150" spans="2:5" s="74" customFormat="1" hidden="1" x14ac:dyDescent="0.2">
      <c r="B150" s="76"/>
      <c r="C150" s="76"/>
      <c r="D150" s="76"/>
      <c r="E150" s="76"/>
    </row>
    <row r="151" spans="2:5" s="74" customFormat="1" hidden="1" x14ac:dyDescent="0.2">
      <c r="B151" s="76"/>
      <c r="C151" s="76"/>
      <c r="D151" s="76"/>
      <c r="E151" s="76"/>
    </row>
    <row r="152" spans="2:5" s="74" customFormat="1" hidden="1" x14ac:dyDescent="0.2">
      <c r="B152" s="76"/>
      <c r="C152" s="76"/>
      <c r="D152" s="76"/>
      <c r="E152" s="76"/>
    </row>
    <row r="153" spans="2:5" s="74" customFormat="1" hidden="1" x14ac:dyDescent="0.2">
      <c r="B153" s="76"/>
      <c r="C153" s="76"/>
      <c r="D153" s="76"/>
      <c r="E153" s="76"/>
    </row>
    <row r="154" spans="2:5" s="74" customFormat="1" hidden="1" x14ac:dyDescent="0.2">
      <c r="B154" s="76"/>
      <c r="C154" s="76"/>
      <c r="D154" s="76"/>
      <c r="E154" s="76"/>
    </row>
    <row r="155" spans="2:5" s="74" customFormat="1" hidden="1" x14ac:dyDescent="0.2">
      <c r="B155" s="76"/>
      <c r="C155" s="76"/>
      <c r="D155" s="76"/>
      <c r="E155" s="76"/>
    </row>
    <row r="156" spans="2:5" s="74" customFormat="1" hidden="1" x14ac:dyDescent="0.2">
      <c r="B156" s="76"/>
      <c r="C156" s="76"/>
      <c r="D156" s="76"/>
      <c r="E156" s="76"/>
    </row>
    <row r="157" spans="2:5" s="74" customFormat="1" hidden="1" x14ac:dyDescent="0.2">
      <c r="B157" s="76"/>
      <c r="C157" s="76"/>
      <c r="D157" s="76"/>
      <c r="E157" s="76"/>
    </row>
    <row r="158" spans="2:5" s="74" customFormat="1" hidden="1" x14ac:dyDescent="0.2">
      <c r="B158" s="76"/>
      <c r="C158" s="76"/>
      <c r="D158" s="76"/>
      <c r="E158" s="76"/>
    </row>
    <row r="159" spans="2:5" s="74" customFormat="1" hidden="1" x14ac:dyDescent="0.2">
      <c r="B159" s="76"/>
      <c r="C159" s="76"/>
      <c r="D159" s="76"/>
      <c r="E159" s="76"/>
    </row>
    <row r="160" spans="2:5" s="74" customFormat="1" hidden="1" x14ac:dyDescent="0.2">
      <c r="B160" s="76"/>
      <c r="C160" s="76"/>
      <c r="D160" s="76"/>
      <c r="E160" s="76"/>
    </row>
    <row r="161" spans="2:5" s="74" customFormat="1" hidden="1" x14ac:dyDescent="0.2">
      <c r="B161" s="76"/>
      <c r="C161" s="76"/>
      <c r="D161" s="76"/>
      <c r="E161" s="76"/>
    </row>
    <row r="162" spans="2:5" s="74" customFormat="1" hidden="1" x14ac:dyDescent="0.2">
      <c r="B162" s="76"/>
      <c r="C162" s="76"/>
      <c r="D162" s="76"/>
      <c r="E162" s="76"/>
    </row>
    <row r="163" spans="2:5" s="74" customFormat="1" hidden="1" x14ac:dyDescent="0.2">
      <c r="B163" s="76"/>
      <c r="C163" s="76"/>
      <c r="D163" s="76"/>
      <c r="E163" s="76"/>
    </row>
    <row r="164" spans="2:5" s="74" customFormat="1" hidden="1" x14ac:dyDescent="0.2">
      <c r="B164" s="76"/>
      <c r="C164" s="76"/>
      <c r="D164" s="76"/>
      <c r="E164" s="76"/>
    </row>
    <row r="165" spans="2:5" s="74" customFormat="1" hidden="1" x14ac:dyDescent="0.2">
      <c r="B165" s="76"/>
      <c r="C165" s="76"/>
      <c r="D165" s="76"/>
      <c r="E165" s="76"/>
    </row>
    <row r="166" spans="2:5" s="74" customFormat="1" hidden="1" x14ac:dyDescent="0.2">
      <c r="B166" s="76"/>
      <c r="C166" s="76"/>
      <c r="D166" s="76"/>
      <c r="E166" s="76"/>
    </row>
    <row r="167" spans="2:5" s="74" customFormat="1" hidden="1" x14ac:dyDescent="0.2">
      <c r="B167" s="76"/>
      <c r="C167" s="76"/>
      <c r="D167" s="76"/>
      <c r="E167" s="76"/>
    </row>
    <row r="168" spans="2:5" s="74" customFormat="1" hidden="1" x14ac:dyDescent="0.2">
      <c r="B168" s="76"/>
      <c r="C168" s="76"/>
      <c r="D168" s="76"/>
      <c r="E168" s="76"/>
    </row>
    <row r="169" spans="2:5" s="74" customFormat="1" hidden="1" x14ac:dyDescent="0.2">
      <c r="B169" s="76"/>
      <c r="C169" s="76"/>
      <c r="D169" s="76"/>
      <c r="E169" s="76"/>
    </row>
    <row r="170" spans="2:5" s="74" customFormat="1" hidden="1" x14ac:dyDescent="0.2">
      <c r="B170" s="76"/>
      <c r="C170" s="76"/>
      <c r="D170" s="76"/>
      <c r="E170" s="76"/>
    </row>
    <row r="171" spans="2:5" s="74" customFormat="1" hidden="1" x14ac:dyDescent="0.2">
      <c r="B171" s="76"/>
      <c r="C171" s="76"/>
      <c r="D171" s="76"/>
      <c r="E171" s="76"/>
    </row>
    <row r="172" spans="2:5" s="74" customFormat="1" hidden="1" x14ac:dyDescent="0.2">
      <c r="B172" s="76"/>
      <c r="C172" s="76"/>
      <c r="D172" s="76"/>
      <c r="E172" s="76"/>
    </row>
    <row r="173" spans="2:5" s="74" customFormat="1" hidden="1" x14ac:dyDescent="0.2">
      <c r="B173" s="76"/>
      <c r="C173" s="76"/>
      <c r="D173" s="76"/>
      <c r="E173" s="76"/>
    </row>
    <row r="174" spans="2:5" s="74" customFormat="1" hidden="1" x14ac:dyDescent="0.2">
      <c r="B174" s="76"/>
      <c r="C174" s="76"/>
      <c r="D174" s="76"/>
      <c r="E174" s="76"/>
    </row>
    <row r="175" spans="2:5" s="74" customFormat="1" hidden="1" x14ac:dyDescent="0.2">
      <c r="B175" s="76"/>
      <c r="C175" s="76"/>
      <c r="D175" s="76"/>
      <c r="E175" s="76"/>
    </row>
    <row r="176" spans="2:5" s="74" customFormat="1" hidden="1" x14ac:dyDescent="0.2">
      <c r="B176" s="76"/>
      <c r="C176" s="76"/>
      <c r="D176" s="76"/>
      <c r="E176" s="76"/>
    </row>
    <row r="177" spans="2:5" s="74" customFormat="1" hidden="1" x14ac:dyDescent="0.2">
      <c r="B177" s="76"/>
      <c r="C177" s="76"/>
      <c r="D177" s="76"/>
      <c r="E177" s="76"/>
    </row>
    <row r="178" spans="2:5" s="74" customFormat="1" hidden="1" x14ac:dyDescent="0.2">
      <c r="B178" s="76"/>
      <c r="C178" s="76"/>
      <c r="D178" s="76"/>
      <c r="E178" s="76"/>
    </row>
    <row r="179" spans="2:5" s="74" customFormat="1" hidden="1" x14ac:dyDescent="0.2">
      <c r="B179" s="76"/>
      <c r="C179" s="76"/>
      <c r="D179" s="76"/>
      <c r="E179" s="76"/>
    </row>
    <row r="180" spans="2:5" s="74" customFormat="1" hidden="1" x14ac:dyDescent="0.2">
      <c r="B180" s="76"/>
      <c r="C180" s="76"/>
      <c r="D180" s="76"/>
      <c r="E180" s="76"/>
    </row>
    <row r="181" spans="2:5" s="74" customFormat="1" hidden="1" x14ac:dyDescent="0.2">
      <c r="B181" s="76"/>
      <c r="C181" s="76"/>
      <c r="D181" s="76"/>
      <c r="E181" s="76"/>
    </row>
    <row r="182" spans="2:5" s="74" customFormat="1" hidden="1" x14ac:dyDescent="0.2">
      <c r="B182" s="76"/>
      <c r="C182" s="76"/>
      <c r="D182" s="76"/>
      <c r="E182" s="76"/>
    </row>
    <row r="183" spans="2:5" s="74" customFormat="1" hidden="1" x14ac:dyDescent="0.2">
      <c r="B183" s="76"/>
      <c r="C183" s="76"/>
      <c r="D183" s="76"/>
      <c r="E183" s="76"/>
    </row>
    <row r="184" spans="2:5" s="74" customFormat="1" hidden="1" x14ac:dyDescent="0.2">
      <c r="B184" s="76"/>
      <c r="C184" s="76"/>
      <c r="D184" s="76"/>
      <c r="E184" s="76"/>
    </row>
    <row r="185" spans="2:5" s="74" customFormat="1" hidden="1" x14ac:dyDescent="0.2">
      <c r="B185" s="76"/>
      <c r="C185" s="76"/>
      <c r="D185" s="76"/>
      <c r="E185" s="76"/>
    </row>
    <row r="186" spans="2:5" s="74" customFormat="1" hidden="1" x14ac:dyDescent="0.2">
      <c r="B186" s="76"/>
      <c r="C186" s="76"/>
      <c r="D186" s="76"/>
      <c r="E186" s="76"/>
    </row>
    <row r="187" spans="2:5" s="74" customFormat="1" hidden="1" x14ac:dyDescent="0.2">
      <c r="B187" s="76"/>
      <c r="C187" s="76"/>
      <c r="D187" s="76"/>
      <c r="E187" s="76"/>
    </row>
    <row r="188" spans="2:5" s="74" customFormat="1" hidden="1" x14ac:dyDescent="0.2">
      <c r="B188" s="76"/>
      <c r="C188" s="76"/>
      <c r="D188" s="76"/>
      <c r="E188" s="76"/>
    </row>
    <row r="189" spans="2:5" s="74" customFormat="1" hidden="1" x14ac:dyDescent="0.2">
      <c r="B189" s="76"/>
      <c r="C189" s="76"/>
      <c r="D189" s="76"/>
      <c r="E189" s="76"/>
    </row>
    <row r="190" spans="2:5" s="74" customFormat="1" hidden="1" x14ac:dyDescent="0.2">
      <c r="B190" s="76"/>
      <c r="C190" s="76"/>
      <c r="D190" s="76"/>
      <c r="E190" s="76"/>
    </row>
    <row r="191" spans="2:5" s="74" customFormat="1" hidden="1" x14ac:dyDescent="0.2">
      <c r="B191" s="76"/>
      <c r="C191" s="76"/>
      <c r="D191" s="76"/>
      <c r="E191" s="76"/>
    </row>
    <row r="192" spans="2:5" s="74" customFormat="1" hidden="1" x14ac:dyDescent="0.2">
      <c r="B192" s="76"/>
      <c r="C192" s="76"/>
      <c r="D192" s="76"/>
      <c r="E192" s="76"/>
    </row>
    <row r="193" spans="2:5" s="74" customFormat="1" hidden="1" x14ac:dyDescent="0.2">
      <c r="B193" s="76"/>
      <c r="C193" s="76"/>
      <c r="D193" s="76"/>
      <c r="E193" s="76"/>
    </row>
    <row r="194" spans="2:5" s="74" customFormat="1" hidden="1" x14ac:dyDescent="0.2">
      <c r="B194" s="76"/>
      <c r="C194" s="76"/>
      <c r="D194" s="76"/>
      <c r="E194" s="76"/>
    </row>
    <row r="195" spans="2:5" s="74" customFormat="1" hidden="1" x14ac:dyDescent="0.2">
      <c r="B195" s="76"/>
      <c r="C195" s="76"/>
      <c r="D195" s="76"/>
      <c r="E195" s="76"/>
    </row>
    <row r="196" spans="2:5" s="74" customFormat="1" hidden="1" x14ac:dyDescent="0.2">
      <c r="B196" s="76"/>
      <c r="C196" s="76"/>
      <c r="D196" s="76"/>
      <c r="E196" s="76"/>
    </row>
    <row r="197" spans="2:5" s="74" customFormat="1" hidden="1" x14ac:dyDescent="0.2">
      <c r="B197" s="76"/>
      <c r="C197" s="76"/>
      <c r="D197" s="76"/>
      <c r="E197" s="76"/>
    </row>
    <row r="198" spans="2:5" s="74" customFormat="1" hidden="1" x14ac:dyDescent="0.2">
      <c r="B198" s="76"/>
      <c r="C198" s="76"/>
      <c r="D198" s="76"/>
      <c r="E198" s="76"/>
    </row>
    <row r="199" spans="2:5" s="74" customFormat="1" hidden="1" x14ac:dyDescent="0.2">
      <c r="B199" s="76"/>
      <c r="C199" s="76"/>
      <c r="D199" s="76"/>
      <c r="E199" s="76"/>
    </row>
    <row r="200" spans="2:5" s="74" customFormat="1" hidden="1" x14ac:dyDescent="0.2">
      <c r="B200" s="76"/>
      <c r="C200" s="76"/>
      <c r="D200" s="76"/>
      <c r="E200" s="76"/>
    </row>
    <row r="201" spans="2:5" s="74" customFormat="1" hidden="1" x14ac:dyDescent="0.2">
      <c r="B201" s="76"/>
      <c r="C201" s="76"/>
      <c r="D201" s="76"/>
      <c r="E201" s="76"/>
    </row>
    <row r="202" spans="2:5" s="74" customFormat="1" hidden="1" x14ac:dyDescent="0.2">
      <c r="B202" s="76"/>
      <c r="C202" s="76"/>
      <c r="D202" s="76"/>
      <c r="E202" s="76"/>
    </row>
    <row r="203" spans="2:5" s="74" customFormat="1" hidden="1" x14ac:dyDescent="0.2">
      <c r="B203" s="76"/>
      <c r="C203" s="76"/>
      <c r="D203" s="76"/>
      <c r="E203" s="76"/>
    </row>
    <row r="204" spans="2:5" s="74" customFormat="1" hidden="1" x14ac:dyDescent="0.2">
      <c r="B204" s="76"/>
      <c r="C204" s="76"/>
      <c r="D204" s="76"/>
      <c r="E204" s="76"/>
    </row>
    <row r="205" spans="2:5" s="74" customFormat="1" hidden="1" x14ac:dyDescent="0.2">
      <c r="B205" s="76"/>
      <c r="C205" s="76"/>
      <c r="D205" s="76"/>
      <c r="E205" s="76"/>
    </row>
    <row r="206" spans="2:5" s="74" customFormat="1" hidden="1" x14ac:dyDescent="0.2">
      <c r="B206" s="76"/>
      <c r="C206" s="76"/>
      <c r="D206" s="76"/>
      <c r="E206" s="76"/>
    </row>
    <row r="207" spans="2:5" s="74" customFormat="1" hidden="1" x14ac:dyDescent="0.2">
      <c r="B207" s="76"/>
      <c r="C207" s="76"/>
      <c r="D207" s="76"/>
      <c r="E207" s="76"/>
    </row>
    <row r="208" spans="2:5" s="74" customFormat="1" hidden="1" x14ac:dyDescent="0.2">
      <c r="B208" s="76"/>
      <c r="C208" s="76"/>
      <c r="D208" s="76"/>
      <c r="E208" s="76"/>
    </row>
    <row r="209" spans="2:5" s="74" customFormat="1" hidden="1" x14ac:dyDescent="0.2">
      <c r="B209" s="76"/>
      <c r="C209" s="76"/>
      <c r="D209" s="76"/>
      <c r="E209" s="76"/>
    </row>
    <row r="210" spans="2:5" s="74" customFormat="1" hidden="1" x14ac:dyDescent="0.2">
      <c r="B210" s="76"/>
      <c r="C210" s="76"/>
      <c r="D210" s="76"/>
      <c r="E210" s="76"/>
    </row>
    <row r="211" spans="2:5" s="74" customFormat="1" hidden="1" x14ac:dyDescent="0.2">
      <c r="B211" s="76"/>
      <c r="C211" s="76"/>
      <c r="D211" s="76"/>
      <c r="E211" s="76"/>
    </row>
    <row r="212" spans="2:5" s="74" customFormat="1" hidden="1" x14ac:dyDescent="0.2">
      <c r="B212" s="76"/>
      <c r="C212" s="76"/>
      <c r="D212" s="76"/>
      <c r="E212" s="76"/>
    </row>
    <row r="213" spans="2:5" s="74" customFormat="1" hidden="1" x14ac:dyDescent="0.2">
      <c r="B213" s="76"/>
      <c r="C213" s="76"/>
      <c r="D213" s="76"/>
      <c r="E213" s="76"/>
    </row>
    <row r="214" spans="2:5" s="74" customFormat="1" hidden="1" x14ac:dyDescent="0.2">
      <c r="B214" s="76"/>
      <c r="C214" s="76"/>
      <c r="D214" s="76"/>
      <c r="E214" s="76"/>
    </row>
    <row r="215" spans="2:5" s="74" customFormat="1" hidden="1" x14ac:dyDescent="0.2">
      <c r="B215" s="76"/>
      <c r="C215" s="76"/>
      <c r="D215" s="76"/>
      <c r="E215" s="76"/>
    </row>
    <row r="216" spans="2:5" s="74" customFormat="1" hidden="1" x14ac:dyDescent="0.2">
      <c r="B216" s="76"/>
      <c r="C216" s="76"/>
      <c r="D216" s="76"/>
      <c r="E216" s="76"/>
    </row>
    <row r="217" spans="2:5" s="74" customFormat="1" hidden="1" x14ac:dyDescent="0.2">
      <c r="B217" s="76"/>
      <c r="C217" s="76"/>
      <c r="D217" s="76"/>
      <c r="E217" s="76"/>
    </row>
    <row r="218" spans="2:5" s="74" customFormat="1" hidden="1" x14ac:dyDescent="0.2">
      <c r="B218" s="76"/>
      <c r="C218" s="76"/>
      <c r="D218" s="76"/>
      <c r="E218" s="76"/>
    </row>
    <row r="219" spans="2:5" s="74" customFormat="1" hidden="1" x14ac:dyDescent="0.2">
      <c r="B219" s="76"/>
      <c r="C219" s="76"/>
      <c r="D219" s="76"/>
      <c r="E219" s="76"/>
    </row>
    <row r="220" spans="2:5" s="74" customFormat="1" hidden="1" x14ac:dyDescent="0.2">
      <c r="B220" s="76"/>
      <c r="C220" s="76"/>
      <c r="D220" s="76"/>
      <c r="E220" s="76"/>
    </row>
    <row r="221" spans="2:5" s="74" customFormat="1" hidden="1" x14ac:dyDescent="0.2">
      <c r="B221" s="76"/>
      <c r="C221" s="76"/>
      <c r="D221" s="76"/>
      <c r="E221" s="76"/>
    </row>
    <row r="222" spans="2:5" s="74" customFormat="1" hidden="1" x14ac:dyDescent="0.2">
      <c r="B222" s="76"/>
      <c r="C222" s="76"/>
      <c r="D222" s="76"/>
      <c r="E222" s="76"/>
    </row>
    <row r="223" spans="2:5" s="74" customFormat="1" hidden="1" x14ac:dyDescent="0.2">
      <c r="B223" s="76"/>
      <c r="C223" s="76"/>
      <c r="D223" s="76"/>
      <c r="E223" s="76"/>
    </row>
    <row r="224" spans="2:5" s="74" customFormat="1" hidden="1" x14ac:dyDescent="0.2">
      <c r="B224" s="76"/>
      <c r="C224" s="76"/>
      <c r="D224" s="76"/>
      <c r="E224" s="76"/>
    </row>
    <row r="225" spans="2:5" s="74" customFormat="1" hidden="1" x14ac:dyDescent="0.2">
      <c r="B225" s="76"/>
      <c r="C225" s="76"/>
      <c r="D225" s="76"/>
      <c r="E225" s="76"/>
    </row>
    <row r="226" spans="2:5" s="74" customFormat="1" hidden="1" x14ac:dyDescent="0.2">
      <c r="B226" s="76"/>
      <c r="C226" s="76"/>
      <c r="D226" s="76"/>
      <c r="E226" s="76"/>
    </row>
    <row r="227" spans="2:5" s="74" customFormat="1" hidden="1" x14ac:dyDescent="0.2">
      <c r="B227" s="76"/>
      <c r="C227" s="76"/>
      <c r="D227" s="76"/>
      <c r="E227" s="76"/>
    </row>
    <row r="228" spans="2:5" s="74" customFormat="1" hidden="1" x14ac:dyDescent="0.2">
      <c r="B228" s="76"/>
      <c r="C228" s="76"/>
      <c r="D228" s="76"/>
      <c r="E228" s="76"/>
    </row>
    <row r="229" spans="2:5" s="74" customFormat="1" hidden="1" x14ac:dyDescent="0.2">
      <c r="B229" s="76"/>
      <c r="C229" s="76"/>
      <c r="D229" s="76"/>
      <c r="E229" s="76"/>
    </row>
    <row r="230" spans="2:5" s="74" customFormat="1" hidden="1" x14ac:dyDescent="0.2">
      <c r="B230" s="76"/>
      <c r="C230" s="76"/>
      <c r="D230" s="76"/>
      <c r="E230" s="76"/>
    </row>
    <row r="231" spans="2:5" s="74" customFormat="1" hidden="1" x14ac:dyDescent="0.2">
      <c r="B231" s="76"/>
      <c r="C231" s="76"/>
      <c r="D231" s="76"/>
      <c r="E231" s="76"/>
    </row>
    <row r="232" spans="2:5" s="74" customFormat="1" hidden="1" x14ac:dyDescent="0.2">
      <c r="B232" s="76"/>
      <c r="C232" s="76"/>
      <c r="D232" s="76"/>
      <c r="E232" s="76"/>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74" customWidth="1"/>
    <col min="2" max="2" width="2.7109375" style="74" customWidth="1"/>
    <col min="3" max="3" width="36.7109375" style="43" customWidth="1"/>
    <col min="4" max="4" width="141.28515625" style="43" customWidth="1"/>
    <col min="5" max="5" width="4.140625" style="74" customWidth="1"/>
    <col min="6" max="6" width="2.5703125" style="74" customWidth="1"/>
    <col min="7" max="7" width="7.85546875" style="74" customWidth="1"/>
    <col min="8" max="9" width="11.42578125" style="74" customWidth="1"/>
    <col min="10" max="12" width="0" style="74" hidden="1" customWidth="1"/>
    <col min="13" max="16384" width="11.42578125" style="74" hidden="1"/>
  </cols>
  <sheetData>
    <row r="1" spans="2:8" ht="7.5" customHeight="1" thickBot="1" x14ac:dyDescent="0.25"/>
    <row r="2" spans="2:8" ht="94.5" customHeight="1" x14ac:dyDescent="0.2">
      <c r="B2" s="115"/>
      <c r="C2" s="116"/>
      <c r="D2" s="116"/>
      <c r="E2" s="117"/>
      <c r="F2" s="118"/>
    </row>
    <row r="3" spans="2:8" s="25" customFormat="1" ht="33.75" customHeight="1" x14ac:dyDescent="0.2">
      <c r="B3" s="26"/>
      <c r="C3" s="197" t="s">
        <v>15</v>
      </c>
      <c r="D3" s="198"/>
      <c r="E3" s="198"/>
      <c r="F3" s="27"/>
    </row>
    <row r="4" spans="2:8" s="25" customFormat="1" ht="15" customHeight="1" thickBot="1" x14ac:dyDescent="0.25">
      <c r="B4" s="26"/>
      <c r="C4" s="111"/>
      <c r="D4" s="111"/>
      <c r="E4" s="111"/>
      <c r="F4" s="27"/>
    </row>
    <row r="5" spans="2:8" s="25" customFormat="1" ht="30" customHeight="1" x14ac:dyDescent="0.2">
      <c r="B5" s="26"/>
      <c r="C5" s="225" t="s">
        <v>71</v>
      </c>
      <c r="D5" s="226"/>
      <c r="E5" s="227"/>
      <c r="F5" s="27"/>
    </row>
    <row r="6" spans="2:8" s="25" customFormat="1" ht="32.25" customHeight="1" thickBot="1" x14ac:dyDescent="0.3">
      <c r="B6" s="26"/>
      <c r="C6" s="112" t="s">
        <v>70</v>
      </c>
      <c r="D6" s="228" t="s">
        <v>69</v>
      </c>
      <c r="E6" s="229"/>
      <c r="F6" s="27"/>
    </row>
    <row r="7" spans="2:8" s="25" customFormat="1" ht="81.75" customHeight="1" x14ac:dyDescent="0.25">
      <c r="B7" s="26"/>
      <c r="C7" s="114" t="s">
        <v>68</v>
      </c>
      <c r="D7" s="230" t="s">
        <v>72</v>
      </c>
      <c r="E7" s="231"/>
      <c r="F7" s="27"/>
    </row>
    <row r="8" spans="2:8" s="25" customFormat="1" ht="42" customHeight="1" x14ac:dyDescent="0.25">
      <c r="B8" s="26"/>
      <c r="C8" s="113" t="s">
        <v>67</v>
      </c>
      <c r="D8" s="223" t="s">
        <v>73</v>
      </c>
      <c r="E8" s="216"/>
      <c r="F8" s="27"/>
      <c r="H8" s="47" t="s">
        <v>10</v>
      </c>
    </row>
    <row r="9" spans="2:8" s="25" customFormat="1" ht="37.5" customHeight="1" x14ac:dyDescent="0.25">
      <c r="B9" s="26"/>
      <c r="C9" s="113" t="s">
        <v>66</v>
      </c>
      <c r="D9" s="223" t="s">
        <v>65</v>
      </c>
      <c r="E9" s="216"/>
      <c r="F9" s="27"/>
    </row>
    <row r="10" spans="2:8" s="25" customFormat="1" ht="36" customHeight="1" x14ac:dyDescent="0.25">
      <c r="B10" s="26"/>
      <c r="C10" s="113" t="s">
        <v>64</v>
      </c>
      <c r="D10" s="223" t="s">
        <v>74</v>
      </c>
      <c r="E10" s="216"/>
      <c r="F10" s="27"/>
    </row>
    <row r="11" spans="2:8" s="25" customFormat="1" ht="39" customHeight="1" x14ac:dyDescent="0.25">
      <c r="B11" s="26"/>
      <c r="C11" s="113" t="s">
        <v>92</v>
      </c>
      <c r="D11" s="223" t="s">
        <v>93</v>
      </c>
      <c r="E11" s="216"/>
      <c r="F11" s="27"/>
    </row>
    <row r="12" spans="2:8" s="25" customFormat="1" ht="30.75" customHeight="1" x14ac:dyDescent="0.25">
      <c r="B12" s="26"/>
      <c r="C12" s="113" t="s">
        <v>63</v>
      </c>
      <c r="D12" s="223" t="s">
        <v>62</v>
      </c>
      <c r="E12" s="216"/>
      <c r="F12" s="27"/>
    </row>
    <row r="13" spans="2:8" s="25" customFormat="1" ht="49.5" customHeight="1" x14ac:dyDescent="0.25">
      <c r="B13" s="26"/>
      <c r="C13" s="113" t="s">
        <v>94</v>
      </c>
      <c r="D13" s="223" t="s">
        <v>95</v>
      </c>
      <c r="E13" s="216"/>
      <c r="F13" s="27"/>
    </row>
    <row r="14" spans="2:8" s="25" customFormat="1" ht="22.5" customHeight="1" x14ac:dyDescent="0.25">
      <c r="B14" s="26"/>
      <c r="C14" s="113" t="s">
        <v>61</v>
      </c>
      <c r="D14" s="223" t="s">
        <v>60</v>
      </c>
      <c r="E14" s="216"/>
      <c r="F14" s="27"/>
    </row>
    <row r="15" spans="2:8" s="25" customFormat="1" ht="54.75" customHeight="1" x14ac:dyDescent="0.25">
      <c r="B15" s="26"/>
      <c r="C15" s="113" t="s">
        <v>59</v>
      </c>
      <c r="D15" s="223" t="s">
        <v>90</v>
      </c>
      <c r="E15" s="216"/>
      <c r="F15" s="27"/>
    </row>
    <row r="16" spans="2:8" s="25" customFormat="1" ht="36" x14ac:dyDescent="0.25">
      <c r="B16" s="26"/>
      <c r="C16" s="113" t="s">
        <v>58</v>
      </c>
      <c r="D16" s="223" t="s">
        <v>57</v>
      </c>
      <c r="E16" s="216"/>
      <c r="F16" s="27"/>
    </row>
    <row r="17" spans="2:6" s="25" customFormat="1" ht="36" x14ac:dyDescent="0.25">
      <c r="B17" s="26"/>
      <c r="C17" s="113" t="s">
        <v>56</v>
      </c>
      <c r="D17" s="223" t="s">
        <v>55</v>
      </c>
      <c r="E17" s="216"/>
      <c r="F17" s="27"/>
    </row>
    <row r="18" spans="2:6" s="25" customFormat="1" ht="37.5" customHeight="1" x14ac:dyDescent="0.25">
      <c r="B18" s="26"/>
      <c r="C18" s="113" t="s">
        <v>54</v>
      </c>
      <c r="D18" s="215" t="s">
        <v>91</v>
      </c>
      <c r="E18" s="216"/>
      <c r="F18" s="27"/>
    </row>
    <row r="19" spans="2:6" s="25" customFormat="1" ht="25.5" customHeight="1" x14ac:dyDescent="0.25">
      <c r="B19" s="26"/>
      <c r="C19" s="113" t="s">
        <v>53</v>
      </c>
      <c r="D19" s="223" t="s">
        <v>52</v>
      </c>
      <c r="E19" s="216"/>
      <c r="F19" s="27"/>
    </row>
    <row r="20" spans="2:6" s="25" customFormat="1" ht="97.5" customHeight="1" x14ac:dyDescent="0.25">
      <c r="B20" s="26"/>
      <c r="C20" s="113" t="s">
        <v>51</v>
      </c>
      <c r="D20" s="223" t="s">
        <v>75</v>
      </c>
      <c r="E20" s="216"/>
      <c r="F20" s="27"/>
    </row>
    <row r="21" spans="2:6" s="25" customFormat="1" ht="83.25" customHeight="1" x14ac:dyDescent="0.25">
      <c r="B21" s="26"/>
      <c r="C21" s="113" t="s">
        <v>50</v>
      </c>
      <c r="D21" s="223" t="s">
        <v>76</v>
      </c>
      <c r="E21" s="216"/>
      <c r="F21" s="27"/>
    </row>
    <row r="22" spans="2:6" s="25" customFormat="1" x14ac:dyDescent="0.25">
      <c r="B22" s="26"/>
      <c r="C22" s="113" t="s">
        <v>49</v>
      </c>
      <c r="D22" s="223" t="s">
        <v>48</v>
      </c>
      <c r="E22" s="216"/>
      <c r="F22" s="27"/>
    </row>
    <row r="23" spans="2:6" s="25" customFormat="1" ht="27" customHeight="1" x14ac:dyDescent="0.25">
      <c r="B23" s="26"/>
      <c r="C23" s="113" t="s">
        <v>47</v>
      </c>
      <c r="D23" s="223" t="s">
        <v>46</v>
      </c>
      <c r="E23" s="216"/>
      <c r="F23" s="27"/>
    </row>
    <row r="24" spans="2:6" s="25" customFormat="1" ht="76.5" customHeight="1" x14ac:dyDescent="0.25">
      <c r="B24" s="26"/>
      <c r="C24" s="113" t="s">
        <v>86</v>
      </c>
      <c r="D24" s="224" t="s">
        <v>89</v>
      </c>
      <c r="E24" s="216"/>
      <c r="F24" s="27"/>
    </row>
    <row r="25" spans="2:6" s="25" customFormat="1" ht="46.5" customHeight="1" x14ac:dyDescent="0.25">
      <c r="B25" s="26"/>
      <c r="C25" s="113" t="s">
        <v>45</v>
      </c>
      <c r="D25" s="215" t="s">
        <v>44</v>
      </c>
      <c r="E25" s="216"/>
      <c r="F25" s="27"/>
    </row>
    <row r="26" spans="2:6" s="25" customFormat="1" ht="84.75" customHeight="1" x14ac:dyDescent="0.25">
      <c r="B26" s="26"/>
      <c r="C26" s="113" t="s">
        <v>43</v>
      </c>
      <c r="D26" s="215" t="s">
        <v>77</v>
      </c>
      <c r="E26" s="216"/>
      <c r="F26" s="27"/>
    </row>
    <row r="27" spans="2:6" s="25" customFormat="1" ht="45" customHeight="1" x14ac:dyDescent="0.25">
      <c r="B27" s="26"/>
      <c r="C27" s="113" t="s">
        <v>42</v>
      </c>
      <c r="D27" s="215" t="s">
        <v>41</v>
      </c>
      <c r="E27" s="216"/>
      <c r="F27" s="27"/>
    </row>
    <row r="28" spans="2:6" s="25" customFormat="1" ht="41.25" customHeight="1" x14ac:dyDescent="0.25">
      <c r="B28" s="26"/>
      <c r="C28" s="113" t="s">
        <v>40</v>
      </c>
      <c r="D28" s="223" t="s">
        <v>39</v>
      </c>
      <c r="E28" s="216"/>
      <c r="F28" s="27"/>
    </row>
    <row r="29" spans="2:6" s="25" customFormat="1" ht="62.25" customHeight="1" x14ac:dyDescent="0.25">
      <c r="B29" s="26"/>
      <c r="C29" s="113" t="s">
        <v>38</v>
      </c>
      <c r="D29" s="223" t="s">
        <v>37</v>
      </c>
      <c r="E29" s="216"/>
      <c r="F29" s="27"/>
    </row>
    <row r="30" spans="2:6" s="25" customFormat="1" ht="40.5" customHeight="1" x14ac:dyDescent="0.25">
      <c r="B30" s="26"/>
      <c r="C30" s="113" t="s">
        <v>36</v>
      </c>
      <c r="D30" s="223" t="s">
        <v>35</v>
      </c>
      <c r="E30" s="216"/>
      <c r="F30" s="27"/>
    </row>
    <row r="31" spans="2:6" s="25" customFormat="1" ht="27.75" customHeight="1" x14ac:dyDescent="0.25">
      <c r="B31" s="26"/>
      <c r="C31" s="113" t="s">
        <v>34</v>
      </c>
      <c r="D31" s="223" t="s">
        <v>33</v>
      </c>
      <c r="E31" s="216"/>
      <c r="F31" s="27"/>
    </row>
    <row r="32" spans="2:6" s="25" customFormat="1" ht="113.25" customHeight="1" x14ac:dyDescent="0.25">
      <c r="B32" s="26"/>
      <c r="C32" s="113" t="s">
        <v>32</v>
      </c>
      <c r="D32" s="223" t="s">
        <v>78</v>
      </c>
      <c r="E32" s="216"/>
      <c r="F32" s="27"/>
    </row>
    <row r="33" spans="2:12" s="25" customFormat="1" ht="156.75" customHeight="1" x14ac:dyDescent="0.25">
      <c r="B33" s="26"/>
      <c r="C33" s="113" t="s">
        <v>31</v>
      </c>
      <c r="D33" s="223" t="s">
        <v>79</v>
      </c>
      <c r="E33" s="216"/>
      <c r="F33" s="27"/>
    </row>
    <row r="34" spans="2:12" s="25" customFormat="1" ht="103.5" customHeight="1" x14ac:dyDescent="0.25">
      <c r="B34" s="26"/>
      <c r="C34" s="113" t="s">
        <v>85</v>
      </c>
      <c r="D34" s="223" t="s">
        <v>88</v>
      </c>
      <c r="E34" s="216"/>
      <c r="F34" s="27"/>
    </row>
    <row r="35" spans="2:12" s="25" customFormat="1" ht="86.25" customHeight="1" x14ac:dyDescent="0.25">
      <c r="B35" s="26"/>
      <c r="C35" s="113" t="s">
        <v>30</v>
      </c>
      <c r="D35" s="215" t="s">
        <v>80</v>
      </c>
      <c r="E35" s="216"/>
      <c r="F35" s="119"/>
      <c r="G35" s="74"/>
      <c r="H35" s="74"/>
      <c r="I35" s="74"/>
      <c r="J35" s="74"/>
      <c r="K35" s="74"/>
      <c r="L35" s="74"/>
    </row>
    <row r="36" spans="2:12" s="25" customFormat="1" ht="93" customHeight="1" x14ac:dyDescent="0.25">
      <c r="B36" s="26"/>
      <c r="C36" s="113" t="s">
        <v>83</v>
      </c>
      <c r="D36" s="215" t="s">
        <v>84</v>
      </c>
      <c r="E36" s="216"/>
      <c r="F36" s="119"/>
      <c r="G36" s="74"/>
      <c r="H36" s="74"/>
      <c r="I36" s="74"/>
      <c r="J36" s="74"/>
      <c r="K36" s="74"/>
      <c r="L36" s="74"/>
    </row>
    <row r="37" spans="2:12" s="25" customFormat="1" ht="81" customHeight="1" x14ac:dyDescent="0.25">
      <c r="B37" s="26"/>
      <c r="C37" s="113" t="s">
        <v>87</v>
      </c>
      <c r="D37" s="215" t="s">
        <v>96</v>
      </c>
      <c r="E37" s="216"/>
      <c r="F37" s="119"/>
      <c r="G37" s="74"/>
      <c r="H37" s="74"/>
      <c r="I37" s="74"/>
      <c r="J37" s="74"/>
      <c r="K37" s="74"/>
      <c r="L37" s="74"/>
    </row>
    <row r="38" spans="2:12" s="25" customFormat="1" ht="39.75" customHeight="1" x14ac:dyDescent="0.25">
      <c r="B38" s="26"/>
      <c r="C38" s="113" t="s">
        <v>29</v>
      </c>
      <c r="D38" s="215" t="s">
        <v>28</v>
      </c>
      <c r="E38" s="216"/>
      <c r="F38" s="119"/>
      <c r="G38" s="74"/>
      <c r="H38" s="74"/>
      <c r="I38" s="74"/>
      <c r="J38" s="74"/>
      <c r="K38" s="74"/>
      <c r="L38" s="74"/>
    </row>
    <row r="39" spans="2:12" s="25" customFormat="1" ht="78" customHeight="1" x14ac:dyDescent="0.25">
      <c r="B39" s="26"/>
      <c r="C39" s="113" t="s">
        <v>27</v>
      </c>
      <c r="D39" s="215" t="s">
        <v>82</v>
      </c>
      <c r="E39" s="216"/>
      <c r="F39" s="119"/>
      <c r="G39" s="74"/>
      <c r="H39" s="74"/>
      <c r="I39" s="74"/>
      <c r="J39" s="74"/>
      <c r="K39" s="74"/>
      <c r="L39" s="74"/>
    </row>
    <row r="40" spans="2:12" s="25" customFormat="1" ht="65.25" customHeight="1" x14ac:dyDescent="0.25">
      <c r="B40" s="26"/>
      <c r="C40" s="113" t="s">
        <v>26</v>
      </c>
      <c r="D40" s="217" t="s">
        <v>81</v>
      </c>
      <c r="E40" s="218"/>
      <c r="F40" s="119"/>
      <c r="G40" s="74"/>
      <c r="H40" s="74"/>
      <c r="I40" s="74"/>
      <c r="J40" s="74"/>
      <c r="K40" s="74"/>
      <c r="L40" s="74"/>
    </row>
    <row r="41" spans="2:12" ht="14.25" x14ac:dyDescent="0.2">
      <c r="B41" s="120"/>
      <c r="C41" s="74"/>
      <c r="D41" s="74"/>
      <c r="F41" s="119"/>
    </row>
    <row r="42" spans="2:12" ht="14.25" x14ac:dyDescent="0.2">
      <c r="B42" s="120"/>
      <c r="C42" s="74"/>
      <c r="D42" s="74"/>
      <c r="F42" s="119"/>
    </row>
    <row r="43" spans="2:12" x14ac:dyDescent="0.25">
      <c r="B43" s="120"/>
      <c r="C43" s="219" t="s">
        <v>25</v>
      </c>
      <c r="D43" s="219"/>
      <c r="E43" s="220"/>
      <c r="F43" s="119"/>
    </row>
    <row r="44" spans="2:12" x14ac:dyDescent="0.25">
      <c r="B44" s="120"/>
      <c r="C44" s="125" t="s">
        <v>24</v>
      </c>
      <c r="D44" s="221" t="s">
        <v>23</v>
      </c>
      <c r="E44" s="222"/>
      <c r="F44" s="119"/>
    </row>
    <row r="45" spans="2:12" ht="18.75" thickBot="1" x14ac:dyDescent="0.25">
      <c r="B45" s="121"/>
      <c r="C45" s="122"/>
      <c r="D45" s="122"/>
      <c r="E45" s="123"/>
      <c r="F45" s="124"/>
    </row>
    <row r="46" spans="2:12" x14ac:dyDescent="0.2"/>
    <row r="47" spans="2:12" x14ac:dyDescent="0.2"/>
    <row r="48" spans="2:12" x14ac:dyDescent="0.2"/>
    <row r="49" spans="4:4" x14ac:dyDescent="0.2"/>
    <row r="50" spans="4:4" x14ac:dyDescent="0.2"/>
    <row r="51" spans="4:4" x14ac:dyDescent="0.2"/>
    <row r="52" spans="4:4" x14ac:dyDescent="0.2">
      <c r="D52" s="47" t="s">
        <v>10</v>
      </c>
    </row>
    <row r="53" spans="4:4"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128"/>
  <sheetViews>
    <sheetView showGridLines="0" showZeros="0" tabSelected="1" topLeftCell="D1" zoomScale="75" zoomScaleNormal="75" workbookViewId="0">
      <selection activeCell="K104" sqref="K104"/>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44" customWidth="1"/>
    <col min="8" max="8" width="17.7109375" style="1" customWidth="1"/>
    <col min="9" max="9" width="37.7109375" style="166"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48" t="s">
        <v>1</v>
      </c>
    </row>
    <row r="2" spans="2:11" ht="97.5" customHeight="1" x14ac:dyDescent="0.25">
      <c r="B2" s="49"/>
      <c r="C2" s="50"/>
      <c r="D2" s="50"/>
      <c r="E2" s="17"/>
      <c r="F2" s="17"/>
      <c r="G2" s="17"/>
      <c r="H2" s="17"/>
      <c r="I2" s="170"/>
      <c r="J2" s="18"/>
    </row>
    <row r="3" spans="2:11" ht="32.25" customHeight="1" x14ac:dyDescent="0.25">
      <c r="B3" s="51"/>
      <c r="C3" s="197" t="s">
        <v>15</v>
      </c>
      <c r="D3" s="198"/>
      <c r="E3" s="198"/>
      <c r="F3" s="198"/>
      <c r="G3" s="198"/>
      <c r="H3" s="198"/>
      <c r="I3" s="198"/>
      <c r="J3" s="19"/>
    </row>
    <row r="4" spans="2:11" ht="6" customHeight="1" thickBot="1" x14ac:dyDescent="0.3">
      <c r="B4" s="51"/>
      <c r="C4" s="2"/>
      <c r="D4" s="2"/>
      <c r="G4" s="1"/>
      <c r="J4" s="19"/>
    </row>
    <row r="5" spans="2:11" ht="27.75" customHeight="1" x14ac:dyDescent="0.25">
      <c r="B5" s="51"/>
      <c r="C5" s="237" t="s">
        <v>2</v>
      </c>
      <c r="D5" s="238"/>
      <c r="E5" s="239"/>
      <c r="F5" s="240"/>
      <c r="G5" s="265" t="s">
        <v>8</v>
      </c>
      <c r="H5" s="266"/>
      <c r="I5" s="267"/>
      <c r="J5" s="19"/>
    </row>
    <row r="6" spans="2:11" ht="28.5" customHeight="1" thickBot="1" x14ac:dyDescent="0.3">
      <c r="B6" s="51"/>
      <c r="C6" s="241"/>
      <c r="D6" s="242"/>
      <c r="E6" s="243"/>
      <c r="F6" s="244"/>
      <c r="G6" s="268">
        <f>IF(SUM(H10:H106)=0,"",AVERAGE(H10:H106))</f>
        <v>95.119565217391298</v>
      </c>
      <c r="H6" s="269"/>
      <c r="I6" s="270"/>
      <c r="J6" s="19"/>
    </row>
    <row r="7" spans="2:11" ht="9.75" customHeight="1" thickBot="1" x14ac:dyDescent="0.3">
      <c r="B7" s="51"/>
      <c r="C7" s="2"/>
      <c r="D7" s="2"/>
      <c r="G7" s="54"/>
      <c r="J7" s="19"/>
    </row>
    <row r="8" spans="2:11" ht="26.1" customHeight="1" x14ac:dyDescent="0.25">
      <c r="B8" s="51"/>
      <c r="C8" s="245" t="s">
        <v>302</v>
      </c>
      <c r="D8" s="247" t="s">
        <v>345</v>
      </c>
      <c r="E8" s="249" t="s">
        <v>346</v>
      </c>
      <c r="F8" s="247" t="s">
        <v>345</v>
      </c>
      <c r="G8" s="247" t="s">
        <v>0</v>
      </c>
      <c r="H8" s="247" t="s">
        <v>4</v>
      </c>
      <c r="I8" s="232" t="s">
        <v>5</v>
      </c>
      <c r="J8" s="19"/>
    </row>
    <row r="9" spans="2:11" ht="20.25" customHeight="1" thickBot="1" x14ac:dyDescent="0.3">
      <c r="B9" s="51"/>
      <c r="C9" s="246"/>
      <c r="D9" s="248"/>
      <c r="E9" s="250"/>
      <c r="F9" s="248"/>
      <c r="G9" s="248"/>
      <c r="H9" s="248"/>
      <c r="I9" s="233"/>
      <c r="J9" s="19"/>
    </row>
    <row r="10" spans="2:11" ht="70.5" customHeight="1" x14ac:dyDescent="0.25">
      <c r="B10" s="51"/>
      <c r="C10" s="271" t="s">
        <v>16</v>
      </c>
      <c r="D10" s="274">
        <f>IF(SUM(H10:H106)=0,"",AVERAGE(H10:H106))</f>
        <v>95.119565217391298</v>
      </c>
      <c r="E10" s="277" t="s">
        <v>17</v>
      </c>
      <c r="F10" s="278">
        <f>IF(SUM(H10:H27)=0,"",AVERAGE(H10:H27))</f>
        <v>96.833333333333329</v>
      </c>
      <c r="G10" s="56" t="s">
        <v>19</v>
      </c>
      <c r="H10" s="57">
        <v>100</v>
      </c>
      <c r="I10" s="169" t="s">
        <v>380</v>
      </c>
      <c r="J10" s="19"/>
    </row>
    <row r="11" spans="2:11" ht="39.75" customHeight="1" x14ac:dyDescent="0.25">
      <c r="B11" s="51"/>
      <c r="C11" s="272"/>
      <c r="D11" s="275"/>
      <c r="E11" s="235"/>
      <c r="F11" s="252"/>
      <c r="G11" s="58" t="s">
        <v>219</v>
      </c>
      <c r="H11" s="59">
        <v>100</v>
      </c>
      <c r="I11" s="171" t="s">
        <v>347</v>
      </c>
      <c r="J11" s="52"/>
      <c r="K11" s="38" t="s">
        <v>10</v>
      </c>
    </row>
    <row r="12" spans="2:11" ht="156.75" customHeight="1" x14ac:dyDescent="0.25">
      <c r="B12" s="51"/>
      <c r="C12" s="272"/>
      <c r="D12" s="275"/>
      <c r="E12" s="235"/>
      <c r="F12" s="252"/>
      <c r="G12" s="58" t="s">
        <v>206</v>
      </c>
      <c r="H12" s="59">
        <v>95</v>
      </c>
      <c r="I12" s="171" t="s">
        <v>381</v>
      </c>
      <c r="J12" s="52"/>
    </row>
    <row r="13" spans="2:11" ht="91.5" customHeight="1" x14ac:dyDescent="0.25">
      <c r="B13" s="51"/>
      <c r="C13" s="272"/>
      <c r="D13" s="275"/>
      <c r="E13" s="235"/>
      <c r="F13" s="252"/>
      <c r="G13" s="58" t="s">
        <v>207</v>
      </c>
      <c r="H13" s="59">
        <v>95</v>
      </c>
      <c r="I13" s="171" t="s">
        <v>381</v>
      </c>
      <c r="J13" s="52"/>
    </row>
    <row r="14" spans="2:11" ht="78.75" customHeight="1" x14ac:dyDescent="0.25">
      <c r="B14" s="51"/>
      <c r="C14" s="272"/>
      <c r="D14" s="275"/>
      <c r="E14" s="235"/>
      <c r="F14" s="252"/>
      <c r="G14" s="58" t="s">
        <v>298</v>
      </c>
      <c r="H14" s="59">
        <v>95</v>
      </c>
      <c r="I14" s="171" t="s">
        <v>381</v>
      </c>
      <c r="J14" s="52"/>
    </row>
    <row r="15" spans="2:11" ht="41.25" customHeight="1" x14ac:dyDescent="0.25">
      <c r="B15" s="51"/>
      <c r="C15" s="272"/>
      <c r="D15" s="275"/>
      <c r="E15" s="235"/>
      <c r="F15" s="252"/>
      <c r="G15" s="58" t="s">
        <v>297</v>
      </c>
      <c r="H15" s="59">
        <v>95</v>
      </c>
      <c r="I15" s="171" t="s">
        <v>348</v>
      </c>
      <c r="J15" s="52"/>
      <c r="K15" s="38" t="s">
        <v>11</v>
      </c>
    </row>
    <row r="16" spans="2:11" ht="50.1" customHeight="1" x14ac:dyDescent="0.25">
      <c r="B16" s="51"/>
      <c r="C16" s="272"/>
      <c r="D16" s="275"/>
      <c r="E16" s="235"/>
      <c r="F16" s="252"/>
      <c r="G16" s="58" t="s">
        <v>208</v>
      </c>
      <c r="H16" s="59">
        <v>100</v>
      </c>
      <c r="I16" s="171" t="s">
        <v>382</v>
      </c>
      <c r="J16" s="19"/>
    </row>
    <row r="17" spans="2:10" ht="24.75" customHeight="1" x14ac:dyDescent="0.25">
      <c r="B17" s="51"/>
      <c r="C17" s="272"/>
      <c r="D17" s="275"/>
      <c r="E17" s="235"/>
      <c r="F17" s="252"/>
      <c r="G17" s="58" t="s">
        <v>210</v>
      </c>
      <c r="H17" s="59">
        <v>100</v>
      </c>
      <c r="I17" s="171" t="s">
        <v>383</v>
      </c>
      <c r="J17" s="19"/>
    </row>
    <row r="18" spans="2:10" ht="81.75" customHeight="1" x14ac:dyDescent="0.25">
      <c r="B18" s="51"/>
      <c r="C18" s="272"/>
      <c r="D18" s="275"/>
      <c r="E18" s="235"/>
      <c r="F18" s="252"/>
      <c r="G18" s="58" t="s">
        <v>209</v>
      </c>
      <c r="H18" s="59">
        <v>95</v>
      </c>
      <c r="I18" s="171" t="s">
        <v>384</v>
      </c>
      <c r="J18" s="19"/>
    </row>
    <row r="19" spans="2:10" ht="39.75" customHeight="1" x14ac:dyDescent="0.25">
      <c r="B19" s="51"/>
      <c r="C19" s="272"/>
      <c r="D19" s="275"/>
      <c r="E19" s="235"/>
      <c r="F19" s="252"/>
      <c r="G19" s="58" t="s">
        <v>211</v>
      </c>
      <c r="H19" s="59">
        <v>95</v>
      </c>
      <c r="I19" s="171" t="s">
        <v>349</v>
      </c>
      <c r="J19" s="19"/>
    </row>
    <row r="20" spans="2:10" ht="67.5" customHeight="1" x14ac:dyDescent="0.25">
      <c r="B20" s="51"/>
      <c r="C20" s="272"/>
      <c r="D20" s="275"/>
      <c r="E20" s="235"/>
      <c r="F20" s="252"/>
      <c r="G20" s="58" t="s">
        <v>212</v>
      </c>
      <c r="H20" s="59">
        <v>90</v>
      </c>
      <c r="I20" s="171" t="s">
        <v>385</v>
      </c>
      <c r="J20" s="19"/>
    </row>
    <row r="21" spans="2:10" ht="50.1" customHeight="1" x14ac:dyDescent="0.25">
      <c r="B21" s="51"/>
      <c r="C21" s="272"/>
      <c r="D21" s="275"/>
      <c r="E21" s="235"/>
      <c r="F21" s="252"/>
      <c r="G21" s="58" t="s">
        <v>213</v>
      </c>
      <c r="H21" s="59">
        <v>95</v>
      </c>
      <c r="I21" s="171" t="s">
        <v>386</v>
      </c>
      <c r="J21" s="19"/>
    </row>
    <row r="22" spans="2:10" ht="64.5" customHeight="1" x14ac:dyDescent="0.25">
      <c r="B22" s="51"/>
      <c r="C22" s="272"/>
      <c r="D22" s="275"/>
      <c r="E22" s="235"/>
      <c r="F22" s="252"/>
      <c r="G22" s="58" t="s">
        <v>214</v>
      </c>
      <c r="H22" s="59">
        <v>98</v>
      </c>
      <c r="I22" s="171" t="s">
        <v>387</v>
      </c>
      <c r="J22" s="19"/>
    </row>
    <row r="23" spans="2:10" ht="50.1" customHeight="1" x14ac:dyDescent="0.25">
      <c r="B23" s="51"/>
      <c r="C23" s="272"/>
      <c r="D23" s="275"/>
      <c r="E23" s="235"/>
      <c r="F23" s="252"/>
      <c r="G23" s="58" t="s">
        <v>215</v>
      </c>
      <c r="H23" s="59">
        <v>100</v>
      </c>
      <c r="I23" s="171" t="s">
        <v>388</v>
      </c>
      <c r="J23" s="19"/>
    </row>
    <row r="24" spans="2:10" ht="50.1" customHeight="1" x14ac:dyDescent="0.25">
      <c r="B24" s="51"/>
      <c r="C24" s="272"/>
      <c r="D24" s="275"/>
      <c r="E24" s="235"/>
      <c r="F24" s="252"/>
      <c r="G24" s="58" t="s">
        <v>216</v>
      </c>
      <c r="H24" s="59">
        <v>90</v>
      </c>
      <c r="I24" s="171" t="s">
        <v>348</v>
      </c>
      <c r="J24" s="19"/>
    </row>
    <row r="25" spans="2:10" ht="50.1" customHeight="1" x14ac:dyDescent="0.25">
      <c r="B25" s="51"/>
      <c r="C25" s="272"/>
      <c r="D25" s="275"/>
      <c r="E25" s="235"/>
      <c r="F25" s="252"/>
      <c r="G25" s="58" t="s">
        <v>217</v>
      </c>
      <c r="H25" s="59">
        <v>100</v>
      </c>
      <c r="I25" s="171" t="s">
        <v>389</v>
      </c>
      <c r="J25" s="19"/>
    </row>
    <row r="26" spans="2:10" ht="50.1" customHeight="1" x14ac:dyDescent="0.25">
      <c r="B26" s="51"/>
      <c r="C26" s="272"/>
      <c r="D26" s="275"/>
      <c r="E26" s="235"/>
      <c r="F26" s="252"/>
      <c r="G26" s="58" t="s">
        <v>218</v>
      </c>
      <c r="H26" s="59">
        <v>100</v>
      </c>
      <c r="I26" s="171" t="s">
        <v>389</v>
      </c>
      <c r="J26" s="19"/>
    </row>
    <row r="27" spans="2:10" ht="50.1" customHeight="1" x14ac:dyDescent="0.25">
      <c r="B27" s="51"/>
      <c r="C27" s="272"/>
      <c r="D27" s="275"/>
      <c r="E27" s="236"/>
      <c r="F27" s="255"/>
      <c r="G27" s="60" t="s">
        <v>20</v>
      </c>
      <c r="H27" s="63">
        <v>100</v>
      </c>
      <c r="I27" s="181" t="s">
        <v>350</v>
      </c>
      <c r="J27" s="52"/>
    </row>
    <row r="28" spans="2:10" ht="72" customHeight="1" x14ac:dyDescent="0.25">
      <c r="B28" s="51"/>
      <c r="C28" s="272"/>
      <c r="D28" s="275"/>
      <c r="E28" s="234" t="s">
        <v>187</v>
      </c>
      <c r="F28" s="254">
        <f>IF(SUM(H28:H74)=0,"",AVERAGE(H28:H74))</f>
        <v>98.232558139534888</v>
      </c>
      <c r="G28" s="64" t="s">
        <v>220</v>
      </c>
      <c r="H28" s="65">
        <v>100</v>
      </c>
      <c r="I28" s="173" t="s">
        <v>390</v>
      </c>
      <c r="J28" s="19"/>
    </row>
    <row r="29" spans="2:10" ht="50.1" customHeight="1" x14ac:dyDescent="0.25">
      <c r="B29" s="51"/>
      <c r="C29" s="272"/>
      <c r="D29" s="275"/>
      <c r="E29" s="235"/>
      <c r="F29" s="252"/>
      <c r="G29" s="58" t="s">
        <v>221</v>
      </c>
      <c r="H29" s="59">
        <v>100</v>
      </c>
      <c r="I29" s="182" t="s">
        <v>356</v>
      </c>
      <c r="J29" s="19"/>
    </row>
    <row r="30" spans="2:10" ht="50.1" customHeight="1" x14ac:dyDescent="0.25">
      <c r="B30" s="51"/>
      <c r="C30" s="272"/>
      <c r="D30" s="275"/>
      <c r="E30" s="235"/>
      <c r="F30" s="252"/>
      <c r="G30" s="58" t="s">
        <v>222</v>
      </c>
      <c r="H30" s="59">
        <v>100</v>
      </c>
      <c r="I30" s="171" t="s">
        <v>357</v>
      </c>
      <c r="J30" s="19"/>
    </row>
    <row r="31" spans="2:10" ht="50.1" customHeight="1" x14ac:dyDescent="0.25">
      <c r="B31" s="51"/>
      <c r="C31" s="272"/>
      <c r="D31" s="275"/>
      <c r="E31" s="235"/>
      <c r="F31" s="252"/>
      <c r="G31" s="58" t="s">
        <v>223</v>
      </c>
      <c r="H31" s="59">
        <v>100</v>
      </c>
      <c r="I31" s="171" t="s">
        <v>358</v>
      </c>
      <c r="J31" s="19"/>
    </row>
    <row r="32" spans="2:10" ht="63" customHeight="1" x14ac:dyDescent="0.25">
      <c r="B32" s="51"/>
      <c r="C32" s="272"/>
      <c r="D32" s="275"/>
      <c r="E32" s="235"/>
      <c r="F32" s="252"/>
      <c r="G32" s="58" t="s">
        <v>224</v>
      </c>
      <c r="H32" s="59">
        <v>100</v>
      </c>
      <c r="I32" s="171" t="s">
        <v>391</v>
      </c>
      <c r="J32" s="19"/>
    </row>
    <row r="33" spans="2:10" ht="50.1" customHeight="1" x14ac:dyDescent="0.25">
      <c r="B33" s="51"/>
      <c r="C33" s="272"/>
      <c r="D33" s="275"/>
      <c r="E33" s="235"/>
      <c r="F33" s="252"/>
      <c r="G33" s="58" t="s">
        <v>296</v>
      </c>
      <c r="H33" s="59">
        <v>100</v>
      </c>
      <c r="I33" s="171" t="s">
        <v>359</v>
      </c>
      <c r="J33" s="19"/>
    </row>
    <row r="34" spans="2:10" ht="50.1" customHeight="1" x14ac:dyDescent="0.25">
      <c r="B34" s="51"/>
      <c r="C34" s="272"/>
      <c r="D34" s="275"/>
      <c r="E34" s="235"/>
      <c r="F34" s="252"/>
      <c r="G34" s="58" t="s">
        <v>225</v>
      </c>
      <c r="H34" s="59">
        <v>100</v>
      </c>
      <c r="I34" s="171" t="s">
        <v>359</v>
      </c>
      <c r="J34" s="19"/>
    </row>
    <row r="35" spans="2:10" ht="50.1" customHeight="1" x14ac:dyDescent="0.25">
      <c r="B35" s="51"/>
      <c r="C35" s="272"/>
      <c r="D35" s="275"/>
      <c r="E35" s="235"/>
      <c r="F35" s="252"/>
      <c r="G35" s="58" t="s">
        <v>226</v>
      </c>
      <c r="H35" s="59">
        <v>100</v>
      </c>
      <c r="I35" s="171" t="s">
        <v>360</v>
      </c>
      <c r="J35" s="19"/>
    </row>
    <row r="36" spans="2:10" ht="50.1" customHeight="1" x14ac:dyDescent="0.25">
      <c r="B36" s="51"/>
      <c r="C36" s="272"/>
      <c r="D36" s="275"/>
      <c r="E36" s="235"/>
      <c r="F36" s="252"/>
      <c r="G36" s="58" t="s">
        <v>227</v>
      </c>
      <c r="H36" s="59">
        <v>90</v>
      </c>
      <c r="I36" s="171" t="s">
        <v>361</v>
      </c>
      <c r="J36" s="19"/>
    </row>
    <row r="37" spans="2:10" ht="87" customHeight="1" x14ac:dyDescent="0.25">
      <c r="B37" s="51"/>
      <c r="C37" s="272"/>
      <c r="D37" s="275"/>
      <c r="E37" s="235"/>
      <c r="F37" s="252"/>
      <c r="G37" s="58" t="s">
        <v>228</v>
      </c>
      <c r="H37" s="59">
        <v>95</v>
      </c>
      <c r="I37" s="171" t="s">
        <v>392</v>
      </c>
      <c r="J37" s="19"/>
    </row>
    <row r="38" spans="2:10" ht="50.1" customHeight="1" x14ac:dyDescent="0.25">
      <c r="B38" s="51"/>
      <c r="C38" s="272"/>
      <c r="D38" s="275"/>
      <c r="E38" s="235"/>
      <c r="F38" s="252"/>
      <c r="G38" s="58" t="s">
        <v>230</v>
      </c>
      <c r="H38" s="59">
        <v>100</v>
      </c>
      <c r="I38" s="171" t="s">
        <v>362</v>
      </c>
      <c r="J38" s="19"/>
    </row>
    <row r="39" spans="2:10" ht="50.1" customHeight="1" x14ac:dyDescent="0.25">
      <c r="B39" s="51"/>
      <c r="C39" s="272"/>
      <c r="D39" s="275"/>
      <c r="E39" s="235"/>
      <c r="F39" s="252"/>
      <c r="G39" s="58" t="s">
        <v>229</v>
      </c>
      <c r="H39" s="59">
        <v>100</v>
      </c>
      <c r="I39" s="171" t="s">
        <v>362</v>
      </c>
      <c r="J39" s="19"/>
    </row>
    <row r="40" spans="2:10" ht="50.1" customHeight="1" x14ac:dyDescent="0.25">
      <c r="B40" s="51"/>
      <c r="C40" s="272"/>
      <c r="D40" s="275"/>
      <c r="E40" s="235"/>
      <c r="F40" s="252"/>
      <c r="G40" s="58" t="s">
        <v>18</v>
      </c>
      <c r="H40" s="59">
        <v>100</v>
      </c>
      <c r="I40" s="171" t="s">
        <v>351</v>
      </c>
      <c r="J40" s="19"/>
    </row>
    <row r="41" spans="2:10" ht="50.1" customHeight="1" x14ac:dyDescent="0.25">
      <c r="B41" s="51"/>
      <c r="C41" s="272"/>
      <c r="D41" s="275"/>
      <c r="E41" s="235"/>
      <c r="F41" s="252"/>
      <c r="G41" s="58" t="s">
        <v>231</v>
      </c>
      <c r="H41" s="59">
        <v>100</v>
      </c>
      <c r="I41" s="171" t="s">
        <v>363</v>
      </c>
      <c r="J41" s="19"/>
    </row>
    <row r="42" spans="2:10" ht="50.1" customHeight="1" x14ac:dyDescent="0.25">
      <c r="B42" s="51"/>
      <c r="C42" s="272"/>
      <c r="D42" s="275"/>
      <c r="E42" s="235"/>
      <c r="F42" s="252"/>
      <c r="G42" s="58" t="s">
        <v>232</v>
      </c>
      <c r="H42" s="59">
        <v>100</v>
      </c>
      <c r="I42" s="171" t="s">
        <v>393</v>
      </c>
      <c r="J42" s="19"/>
    </row>
    <row r="43" spans="2:10" ht="50.1" customHeight="1" x14ac:dyDescent="0.25">
      <c r="B43" s="51"/>
      <c r="C43" s="272"/>
      <c r="D43" s="275"/>
      <c r="E43" s="235"/>
      <c r="F43" s="252"/>
      <c r="G43" s="58" t="s">
        <v>233</v>
      </c>
      <c r="H43" s="59">
        <v>100</v>
      </c>
      <c r="I43" s="171" t="s">
        <v>364</v>
      </c>
      <c r="J43" s="19"/>
    </row>
    <row r="44" spans="2:10" ht="50.1" customHeight="1" x14ac:dyDescent="0.25">
      <c r="B44" s="51"/>
      <c r="C44" s="272"/>
      <c r="D44" s="275"/>
      <c r="E44" s="235"/>
      <c r="F44" s="252"/>
      <c r="G44" s="58" t="s">
        <v>234</v>
      </c>
      <c r="H44" s="59">
        <v>100</v>
      </c>
      <c r="I44" s="171" t="s">
        <v>364</v>
      </c>
      <c r="J44" s="19"/>
    </row>
    <row r="45" spans="2:10" ht="50.1" customHeight="1" x14ac:dyDescent="0.25">
      <c r="B45" s="51"/>
      <c r="C45" s="272"/>
      <c r="D45" s="275"/>
      <c r="E45" s="235"/>
      <c r="F45" s="252"/>
      <c r="G45" s="58" t="s">
        <v>235</v>
      </c>
      <c r="H45" s="59">
        <v>100</v>
      </c>
      <c r="I45" s="171" t="s">
        <v>351</v>
      </c>
      <c r="J45" s="19"/>
    </row>
    <row r="46" spans="2:10" ht="50.1" customHeight="1" x14ac:dyDescent="0.25">
      <c r="B46" s="51"/>
      <c r="C46" s="272"/>
      <c r="D46" s="275"/>
      <c r="E46" s="235"/>
      <c r="F46" s="252"/>
      <c r="G46" s="58" t="s">
        <v>236</v>
      </c>
      <c r="H46" s="59">
        <v>79</v>
      </c>
      <c r="I46" s="171" t="s">
        <v>365</v>
      </c>
      <c r="J46" s="19"/>
    </row>
    <row r="47" spans="2:10" ht="50.1" customHeight="1" x14ac:dyDescent="0.25">
      <c r="B47" s="51"/>
      <c r="C47" s="272"/>
      <c r="D47" s="275"/>
      <c r="E47" s="235"/>
      <c r="F47" s="252"/>
      <c r="G47" s="58" t="s">
        <v>237</v>
      </c>
      <c r="H47" s="59">
        <v>100</v>
      </c>
      <c r="I47" s="171" t="s">
        <v>351</v>
      </c>
      <c r="J47" s="19"/>
    </row>
    <row r="48" spans="2:10" ht="50.1" customHeight="1" x14ac:dyDescent="0.25">
      <c r="B48" s="51"/>
      <c r="C48" s="272"/>
      <c r="D48" s="275"/>
      <c r="E48" s="235"/>
      <c r="F48" s="252"/>
      <c r="G48" s="58" t="s">
        <v>238</v>
      </c>
      <c r="H48" s="59">
        <v>100</v>
      </c>
      <c r="I48" s="171" t="s">
        <v>366</v>
      </c>
      <c r="J48" s="19"/>
    </row>
    <row r="49" spans="2:10" ht="50.1" customHeight="1" x14ac:dyDescent="0.25">
      <c r="B49" s="51"/>
      <c r="C49" s="272"/>
      <c r="D49" s="275"/>
      <c r="E49" s="235"/>
      <c r="F49" s="252"/>
      <c r="G49" s="58" t="s">
        <v>239</v>
      </c>
      <c r="H49" s="59">
        <v>100</v>
      </c>
      <c r="I49" s="171" t="s">
        <v>367</v>
      </c>
      <c r="J49" s="19"/>
    </row>
    <row r="50" spans="2:10" ht="50.1" customHeight="1" x14ac:dyDescent="0.25">
      <c r="B50" s="51"/>
      <c r="C50" s="272"/>
      <c r="D50" s="275"/>
      <c r="E50" s="235"/>
      <c r="F50" s="252"/>
      <c r="G50" s="58" t="s">
        <v>240</v>
      </c>
      <c r="H50" s="59">
        <v>100</v>
      </c>
      <c r="I50" s="171" t="s">
        <v>368</v>
      </c>
      <c r="J50" s="19"/>
    </row>
    <row r="51" spans="2:10" ht="50.1" customHeight="1" x14ac:dyDescent="0.25">
      <c r="B51" s="51"/>
      <c r="C51" s="272"/>
      <c r="D51" s="275"/>
      <c r="E51" s="235"/>
      <c r="F51" s="252"/>
      <c r="G51" s="58" t="s">
        <v>241</v>
      </c>
      <c r="H51" s="59">
        <v>80</v>
      </c>
      <c r="I51" s="171" t="s">
        <v>369</v>
      </c>
      <c r="J51" s="19"/>
    </row>
    <row r="52" spans="2:10" ht="50.1" customHeight="1" x14ac:dyDescent="0.25">
      <c r="B52" s="51"/>
      <c r="C52" s="272"/>
      <c r="D52" s="275"/>
      <c r="E52" s="235"/>
      <c r="F52" s="252"/>
      <c r="G52" s="58" t="s">
        <v>242</v>
      </c>
      <c r="H52" s="59">
        <v>100</v>
      </c>
      <c r="I52" s="171" t="s">
        <v>370</v>
      </c>
      <c r="J52" s="19"/>
    </row>
    <row r="53" spans="2:10" ht="50.1" customHeight="1" x14ac:dyDescent="0.25">
      <c r="B53" s="51"/>
      <c r="C53" s="272"/>
      <c r="D53" s="275"/>
      <c r="E53" s="235"/>
      <c r="F53" s="252"/>
      <c r="G53" s="58" t="s">
        <v>243</v>
      </c>
      <c r="H53" s="59">
        <v>100</v>
      </c>
      <c r="I53" s="171" t="s">
        <v>357</v>
      </c>
      <c r="J53" s="19"/>
    </row>
    <row r="54" spans="2:10" ht="50.1" customHeight="1" x14ac:dyDescent="0.25">
      <c r="B54" s="51"/>
      <c r="C54" s="272"/>
      <c r="D54" s="275"/>
      <c r="E54" s="235"/>
      <c r="F54" s="252"/>
      <c r="G54" s="58" t="s">
        <v>244</v>
      </c>
      <c r="H54" s="59">
        <v>100</v>
      </c>
      <c r="I54" s="182" t="s">
        <v>353</v>
      </c>
      <c r="J54" s="19"/>
    </row>
    <row r="55" spans="2:10" ht="50.1" customHeight="1" x14ac:dyDescent="0.25">
      <c r="B55" s="51"/>
      <c r="C55" s="272"/>
      <c r="D55" s="275"/>
      <c r="E55" s="235"/>
      <c r="F55" s="252"/>
      <c r="G55" s="58" t="s">
        <v>245</v>
      </c>
      <c r="H55" s="59">
        <v>100</v>
      </c>
      <c r="I55" s="171" t="s">
        <v>367</v>
      </c>
      <c r="J55" s="19"/>
    </row>
    <row r="56" spans="2:10" ht="50.1" customHeight="1" x14ac:dyDescent="0.25">
      <c r="B56" s="51"/>
      <c r="C56" s="272"/>
      <c r="D56" s="275"/>
      <c r="E56" s="235"/>
      <c r="F56" s="252"/>
      <c r="G56" s="58" t="s">
        <v>246</v>
      </c>
      <c r="H56" s="59">
        <v>100</v>
      </c>
      <c r="I56" s="171" t="s">
        <v>371</v>
      </c>
      <c r="J56" s="19"/>
    </row>
    <row r="57" spans="2:10" ht="50.1" customHeight="1" x14ac:dyDescent="0.25">
      <c r="B57" s="51"/>
      <c r="C57" s="272"/>
      <c r="D57" s="275"/>
      <c r="E57" s="235"/>
      <c r="F57" s="252"/>
      <c r="G57" s="58" t="s">
        <v>250</v>
      </c>
      <c r="H57" s="59">
        <v>100</v>
      </c>
      <c r="I57" s="171" t="s">
        <v>371</v>
      </c>
      <c r="J57" s="19"/>
    </row>
    <row r="58" spans="2:10" ht="50.1" customHeight="1" x14ac:dyDescent="0.25">
      <c r="B58" s="51"/>
      <c r="C58" s="272"/>
      <c r="D58" s="275"/>
      <c r="E58" s="235"/>
      <c r="F58" s="252"/>
      <c r="G58" s="58" t="s">
        <v>247</v>
      </c>
      <c r="H58" s="59">
        <v>100</v>
      </c>
      <c r="I58" s="182" t="s">
        <v>351</v>
      </c>
      <c r="J58" s="19"/>
    </row>
    <row r="59" spans="2:10" ht="50.1" customHeight="1" x14ac:dyDescent="0.25">
      <c r="B59" s="51"/>
      <c r="C59" s="272"/>
      <c r="D59" s="275"/>
      <c r="E59" s="235"/>
      <c r="F59" s="252"/>
      <c r="G59" s="58" t="s">
        <v>248</v>
      </c>
      <c r="H59" s="59">
        <v>100</v>
      </c>
      <c r="I59" s="171" t="s">
        <v>362</v>
      </c>
      <c r="J59" s="19"/>
    </row>
    <row r="60" spans="2:10" ht="50.1" customHeight="1" x14ac:dyDescent="0.25">
      <c r="B60" s="51"/>
      <c r="C60" s="272"/>
      <c r="D60" s="275"/>
      <c r="E60" s="235"/>
      <c r="F60" s="252"/>
      <c r="G60" s="58" t="s">
        <v>249</v>
      </c>
      <c r="H60" s="59"/>
      <c r="I60" s="171" t="s">
        <v>408</v>
      </c>
      <c r="J60" s="19"/>
    </row>
    <row r="61" spans="2:10" ht="50.1" customHeight="1" x14ac:dyDescent="0.25">
      <c r="B61" s="51"/>
      <c r="C61" s="272"/>
      <c r="D61" s="275"/>
      <c r="E61" s="235"/>
      <c r="F61" s="252"/>
      <c r="G61" s="58" t="s">
        <v>251</v>
      </c>
      <c r="H61" s="59">
        <v>100</v>
      </c>
      <c r="I61" s="171" t="s">
        <v>359</v>
      </c>
      <c r="J61" s="19"/>
    </row>
    <row r="62" spans="2:10" ht="50.1" customHeight="1" x14ac:dyDescent="0.25">
      <c r="B62" s="51"/>
      <c r="C62" s="272"/>
      <c r="D62" s="275"/>
      <c r="E62" s="235"/>
      <c r="F62" s="252"/>
      <c r="G62" s="58" t="s">
        <v>252</v>
      </c>
      <c r="H62" s="59">
        <v>100</v>
      </c>
      <c r="I62" s="182" t="s">
        <v>352</v>
      </c>
      <c r="J62" s="19"/>
    </row>
    <row r="63" spans="2:10" ht="50.1" customHeight="1" x14ac:dyDescent="0.25">
      <c r="B63" s="51"/>
      <c r="C63" s="272"/>
      <c r="D63" s="275"/>
      <c r="E63" s="235"/>
      <c r="F63" s="252"/>
      <c r="G63" s="58" t="s">
        <v>253</v>
      </c>
      <c r="H63" s="59">
        <v>100</v>
      </c>
      <c r="I63" s="171" t="s">
        <v>355</v>
      </c>
      <c r="J63" s="19"/>
    </row>
    <row r="64" spans="2:10" ht="50.1" customHeight="1" x14ac:dyDescent="0.25">
      <c r="B64" s="51"/>
      <c r="C64" s="272"/>
      <c r="D64" s="275"/>
      <c r="E64" s="235"/>
      <c r="F64" s="252"/>
      <c r="G64" s="58" t="s">
        <v>254</v>
      </c>
      <c r="H64" s="59">
        <v>100</v>
      </c>
      <c r="I64" s="182" t="s">
        <v>353</v>
      </c>
      <c r="J64" s="19"/>
    </row>
    <row r="65" spans="2:10" ht="50.1" customHeight="1" x14ac:dyDescent="0.25">
      <c r="B65" s="51"/>
      <c r="C65" s="272"/>
      <c r="D65" s="275"/>
      <c r="E65" s="235"/>
      <c r="F65" s="252"/>
      <c r="G65" s="58" t="s">
        <v>255</v>
      </c>
      <c r="H65" s="59">
        <v>100</v>
      </c>
      <c r="I65" s="171" t="s">
        <v>353</v>
      </c>
      <c r="J65" s="19"/>
    </row>
    <row r="66" spans="2:10" ht="50.1" customHeight="1" x14ac:dyDescent="0.25">
      <c r="B66" s="51"/>
      <c r="C66" s="272"/>
      <c r="D66" s="275"/>
      <c r="E66" s="235"/>
      <c r="F66" s="252"/>
      <c r="G66" s="58" t="s">
        <v>256</v>
      </c>
      <c r="H66" s="59">
        <v>100</v>
      </c>
      <c r="I66" s="182" t="s">
        <v>354</v>
      </c>
      <c r="J66" s="19"/>
    </row>
    <row r="67" spans="2:10" ht="50.1" customHeight="1" x14ac:dyDescent="0.25">
      <c r="B67" s="51"/>
      <c r="C67" s="272"/>
      <c r="D67" s="275"/>
      <c r="E67" s="235"/>
      <c r="F67" s="252"/>
      <c r="G67" s="58" t="s">
        <v>257</v>
      </c>
      <c r="H67" s="59"/>
      <c r="I67" s="171" t="s">
        <v>394</v>
      </c>
      <c r="J67" s="19"/>
    </row>
    <row r="68" spans="2:10" ht="50.1" customHeight="1" x14ac:dyDescent="0.25">
      <c r="B68" s="51"/>
      <c r="C68" s="272"/>
      <c r="D68" s="275"/>
      <c r="E68" s="235"/>
      <c r="F68" s="252"/>
      <c r="G68" s="58" t="s">
        <v>258</v>
      </c>
      <c r="H68" s="59">
        <v>100</v>
      </c>
      <c r="I68" s="171" t="s">
        <v>361</v>
      </c>
      <c r="J68" s="19"/>
    </row>
    <row r="69" spans="2:10" ht="50.1" customHeight="1" x14ac:dyDescent="0.25">
      <c r="B69" s="51"/>
      <c r="C69" s="272"/>
      <c r="D69" s="275"/>
      <c r="E69" s="235"/>
      <c r="F69" s="252"/>
      <c r="G69" s="58" t="s">
        <v>259</v>
      </c>
      <c r="H69" s="59"/>
      <c r="I69" s="171" t="s">
        <v>394</v>
      </c>
      <c r="J69" s="19"/>
    </row>
    <row r="70" spans="2:10" ht="50.1" customHeight="1" x14ac:dyDescent="0.25">
      <c r="B70" s="51"/>
      <c r="C70" s="272"/>
      <c r="D70" s="275"/>
      <c r="E70" s="235"/>
      <c r="F70" s="252"/>
      <c r="G70" s="58" t="s">
        <v>261</v>
      </c>
      <c r="H70" s="59">
        <v>100</v>
      </c>
      <c r="I70" s="171" t="s">
        <v>353</v>
      </c>
      <c r="J70" s="19"/>
    </row>
    <row r="71" spans="2:10" ht="50.1" customHeight="1" x14ac:dyDescent="0.25">
      <c r="B71" s="51"/>
      <c r="C71" s="272"/>
      <c r="D71" s="275"/>
      <c r="E71" s="235"/>
      <c r="F71" s="252"/>
      <c r="G71" s="58" t="s">
        <v>260</v>
      </c>
      <c r="H71" s="59">
        <v>100</v>
      </c>
      <c r="I71" s="171" t="s">
        <v>372</v>
      </c>
      <c r="J71" s="19"/>
    </row>
    <row r="72" spans="2:10" ht="50.1" customHeight="1" x14ac:dyDescent="0.25">
      <c r="B72" s="51"/>
      <c r="C72" s="272"/>
      <c r="D72" s="275"/>
      <c r="E72" s="235"/>
      <c r="F72" s="252"/>
      <c r="G72" s="58" t="s">
        <v>262</v>
      </c>
      <c r="H72" s="59">
        <v>100</v>
      </c>
      <c r="I72" s="171" t="s">
        <v>373</v>
      </c>
      <c r="J72" s="19"/>
    </row>
    <row r="73" spans="2:10" ht="50.1" customHeight="1" x14ac:dyDescent="0.25">
      <c r="B73" s="51"/>
      <c r="C73" s="272"/>
      <c r="D73" s="275"/>
      <c r="E73" s="235"/>
      <c r="F73" s="252"/>
      <c r="G73" s="58" t="s">
        <v>263</v>
      </c>
      <c r="H73" s="59">
        <v>80</v>
      </c>
      <c r="I73" s="171" t="s">
        <v>369</v>
      </c>
      <c r="J73" s="19"/>
    </row>
    <row r="74" spans="2:10" ht="50.1" customHeight="1" x14ac:dyDescent="0.25">
      <c r="B74" s="51"/>
      <c r="C74" s="272"/>
      <c r="D74" s="275"/>
      <c r="E74" s="236"/>
      <c r="F74" s="255"/>
      <c r="G74" s="60" t="s">
        <v>21</v>
      </c>
      <c r="H74" s="63"/>
      <c r="I74" s="171" t="s">
        <v>394</v>
      </c>
      <c r="J74" s="19"/>
    </row>
    <row r="75" spans="2:10" ht="50.1" customHeight="1" x14ac:dyDescent="0.25">
      <c r="B75" s="51"/>
      <c r="C75" s="272"/>
      <c r="D75" s="275"/>
      <c r="E75" s="263" t="s">
        <v>181</v>
      </c>
      <c r="F75" s="251">
        <f>IF(SUM(H75:H78)=0,"",AVERAGE(H75:H78))</f>
        <v>93.75</v>
      </c>
      <c r="G75" s="61" t="s">
        <v>264</v>
      </c>
      <c r="H75" s="62">
        <v>100</v>
      </c>
      <c r="I75" s="174" t="s">
        <v>374</v>
      </c>
      <c r="J75" s="19"/>
    </row>
    <row r="76" spans="2:10" ht="50.1" customHeight="1" x14ac:dyDescent="0.25">
      <c r="B76" s="51"/>
      <c r="C76" s="272"/>
      <c r="D76" s="275"/>
      <c r="E76" s="235"/>
      <c r="F76" s="252"/>
      <c r="G76" s="58" t="s">
        <v>265</v>
      </c>
      <c r="H76" s="59">
        <v>100</v>
      </c>
      <c r="I76" s="174" t="s">
        <v>374</v>
      </c>
      <c r="J76" s="19"/>
    </row>
    <row r="77" spans="2:10" ht="50.1" customHeight="1" x14ac:dyDescent="0.25">
      <c r="B77" s="51"/>
      <c r="C77" s="272"/>
      <c r="D77" s="275"/>
      <c r="E77" s="235"/>
      <c r="F77" s="252"/>
      <c r="G77" s="58" t="s">
        <v>266</v>
      </c>
      <c r="H77" s="59">
        <v>80</v>
      </c>
      <c r="I77" s="171" t="s">
        <v>395</v>
      </c>
      <c r="J77" s="19"/>
    </row>
    <row r="78" spans="2:10" ht="48.75" customHeight="1" x14ac:dyDescent="0.25">
      <c r="B78" s="51"/>
      <c r="C78" s="272"/>
      <c r="D78" s="275"/>
      <c r="E78" s="264"/>
      <c r="F78" s="253"/>
      <c r="G78" s="66" t="s">
        <v>267</v>
      </c>
      <c r="H78" s="67">
        <v>95</v>
      </c>
      <c r="I78" s="175" t="s">
        <v>396</v>
      </c>
      <c r="J78" s="19"/>
    </row>
    <row r="79" spans="2:10" ht="55.5" customHeight="1" x14ac:dyDescent="0.25">
      <c r="B79" s="51"/>
      <c r="C79" s="272"/>
      <c r="D79" s="275"/>
      <c r="E79" s="234" t="s">
        <v>182</v>
      </c>
      <c r="F79" s="254">
        <f>IF(SUM(H79:H82)=0,"",AVERAGE(H79:H82))</f>
        <v>100</v>
      </c>
      <c r="G79" s="64" t="s">
        <v>268</v>
      </c>
      <c r="H79" s="65">
        <v>100</v>
      </c>
      <c r="I79" s="173" t="s">
        <v>375</v>
      </c>
      <c r="J79" s="19"/>
    </row>
    <row r="80" spans="2:10" ht="50.1" customHeight="1" x14ac:dyDescent="0.25">
      <c r="B80" s="51"/>
      <c r="C80" s="272"/>
      <c r="D80" s="275"/>
      <c r="E80" s="235"/>
      <c r="F80" s="252"/>
      <c r="G80" s="58" t="s">
        <v>271</v>
      </c>
      <c r="H80" s="59">
        <v>100</v>
      </c>
      <c r="I80" s="171" t="s">
        <v>375</v>
      </c>
      <c r="J80" s="19"/>
    </row>
    <row r="81" spans="2:10" ht="50.1" customHeight="1" x14ac:dyDescent="0.25">
      <c r="B81" s="51"/>
      <c r="C81" s="272"/>
      <c r="D81" s="275"/>
      <c r="E81" s="235"/>
      <c r="F81" s="252"/>
      <c r="G81" s="58" t="s">
        <v>269</v>
      </c>
      <c r="H81" s="59">
        <v>100</v>
      </c>
      <c r="I81" s="171" t="s">
        <v>375</v>
      </c>
      <c r="J81" s="19"/>
    </row>
    <row r="82" spans="2:10" ht="50.1" customHeight="1" x14ac:dyDescent="0.25">
      <c r="B82" s="51"/>
      <c r="C82" s="272"/>
      <c r="D82" s="275"/>
      <c r="E82" s="236"/>
      <c r="F82" s="255"/>
      <c r="G82" s="60" t="s">
        <v>270</v>
      </c>
      <c r="H82" s="63">
        <v>100</v>
      </c>
      <c r="I82" s="172" t="s">
        <v>375</v>
      </c>
      <c r="J82" s="19"/>
    </row>
    <row r="83" spans="2:10" ht="50.1" customHeight="1" x14ac:dyDescent="0.25">
      <c r="B83" s="51"/>
      <c r="C83" s="272"/>
      <c r="D83" s="275"/>
      <c r="E83" s="259" t="s">
        <v>183</v>
      </c>
      <c r="F83" s="258">
        <f>IF(SUM(H83:H87)=0,"",AVERAGE(H83:H87))</f>
        <v>100</v>
      </c>
      <c r="G83" s="61" t="s">
        <v>272</v>
      </c>
      <c r="H83" s="62">
        <v>100</v>
      </c>
      <c r="I83" s="174" t="s">
        <v>379</v>
      </c>
      <c r="J83" s="19"/>
    </row>
    <row r="84" spans="2:10" ht="50.1" customHeight="1" x14ac:dyDescent="0.25">
      <c r="B84" s="51"/>
      <c r="C84" s="272"/>
      <c r="D84" s="275"/>
      <c r="E84" s="260"/>
      <c r="F84" s="262"/>
      <c r="G84" s="58" t="s">
        <v>273</v>
      </c>
      <c r="H84" s="59">
        <v>100</v>
      </c>
      <c r="I84" s="171" t="s">
        <v>397</v>
      </c>
      <c r="J84" s="19"/>
    </row>
    <row r="85" spans="2:10" ht="50.1" customHeight="1" x14ac:dyDescent="0.25">
      <c r="B85" s="51"/>
      <c r="C85" s="272"/>
      <c r="D85" s="275"/>
      <c r="E85" s="260"/>
      <c r="F85" s="262"/>
      <c r="G85" s="58" t="s">
        <v>274</v>
      </c>
      <c r="H85" s="59">
        <v>100</v>
      </c>
      <c r="I85" s="171" t="s">
        <v>397</v>
      </c>
      <c r="J85" s="19"/>
    </row>
    <row r="86" spans="2:10" ht="50.1" customHeight="1" x14ac:dyDescent="0.25">
      <c r="B86" s="51"/>
      <c r="C86" s="272"/>
      <c r="D86" s="275"/>
      <c r="E86" s="260"/>
      <c r="F86" s="262"/>
      <c r="G86" s="58" t="s">
        <v>276</v>
      </c>
      <c r="H86" s="59">
        <v>100</v>
      </c>
      <c r="I86" s="171" t="s">
        <v>397</v>
      </c>
      <c r="J86" s="19"/>
    </row>
    <row r="87" spans="2:10" ht="50.1" customHeight="1" x14ac:dyDescent="0.25">
      <c r="B87" s="51"/>
      <c r="C87" s="272"/>
      <c r="D87" s="275"/>
      <c r="E87" s="261"/>
      <c r="F87" s="256"/>
      <c r="G87" s="66" t="s">
        <v>275</v>
      </c>
      <c r="H87" s="69">
        <v>100</v>
      </c>
      <c r="I87" s="184" t="s">
        <v>398</v>
      </c>
      <c r="J87" s="19"/>
    </row>
    <row r="88" spans="2:10" ht="76.5" customHeight="1" x14ac:dyDescent="0.25">
      <c r="B88" s="51"/>
      <c r="C88" s="272"/>
      <c r="D88" s="275"/>
      <c r="E88" s="234" t="s">
        <v>184</v>
      </c>
      <c r="F88" s="256">
        <f>IF(SUM(H88:H95)=0,"",AVERAGE(H88:H95))</f>
        <v>79</v>
      </c>
      <c r="G88" s="64" t="s">
        <v>284</v>
      </c>
      <c r="H88" s="70">
        <v>79</v>
      </c>
      <c r="I88" s="183" t="s">
        <v>377</v>
      </c>
      <c r="J88" s="19"/>
    </row>
    <row r="89" spans="2:10" ht="50.1" customHeight="1" x14ac:dyDescent="0.25">
      <c r="B89" s="51"/>
      <c r="C89" s="272"/>
      <c r="D89" s="275"/>
      <c r="E89" s="235"/>
      <c r="F89" s="257"/>
      <c r="G89" s="58" t="s">
        <v>277</v>
      </c>
      <c r="H89" s="68">
        <v>79</v>
      </c>
      <c r="I89" s="178" t="s">
        <v>376</v>
      </c>
      <c r="J89" s="19"/>
    </row>
    <row r="90" spans="2:10" ht="50.1" customHeight="1" x14ac:dyDescent="0.25">
      <c r="B90" s="51"/>
      <c r="C90" s="272"/>
      <c r="D90" s="275"/>
      <c r="E90" s="235"/>
      <c r="F90" s="257"/>
      <c r="G90" s="58" t="s">
        <v>278</v>
      </c>
      <c r="H90" s="68">
        <v>79</v>
      </c>
      <c r="I90" s="178" t="s">
        <v>376</v>
      </c>
      <c r="J90" s="19"/>
    </row>
    <row r="91" spans="2:10" ht="50.1" customHeight="1" x14ac:dyDescent="0.25">
      <c r="B91" s="51"/>
      <c r="C91" s="272"/>
      <c r="D91" s="275"/>
      <c r="E91" s="235"/>
      <c r="F91" s="257"/>
      <c r="G91" s="58" t="s">
        <v>279</v>
      </c>
      <c r="H91" s="68">
        <v>79</v>
      </c>
      <c r="I91" s="178" t="s">
        <v>376</v>
      </c>
      <c r="J91" s="19"/>
    </row>
    <row r="92" spans="2:10" ht="50.1" customHeight="1" x14ac:dyDescent="0.25">
      <c r="B92" s="51"/>
      <c r="C92" s="272"/>
      <c r="D92" s="275"/>
      <c r="E92" s="235"/>
      <c r="F92" s="257"/>
      <c r="G92" s="58" t="s">
        <v>283</v>
      </c>
      <c r="H92" s="68">
        <v>79</v>
      </c>
      <c r="I92" s="178" t="s">
        <v>376</v>
      </c>
      <c r="J92" s="19"/>
    </row>
    <row r="93" spans="2:10" ht="50.1" customHeight="1" x14ac:dyDescent="0.25">
      <c r="B93" s="51"/>
      <c r="C93" s="272"/>
      <c r="D93" s="275"/>
      <c r="E93" s="235"/>
      <c r="F93" s="257"/>
      <c r="G93" s="58" t="s">
        <v>280</v>
      </c>
      <c r="H93" s="68">
        <v>79</v>
      </c>
      <c r="I93" s="178" t="s">
        <v>376</v>
      </c>
      <c r="J93" s="19"/>
    </row>
    <row r="94" spans="2:10" ht="50.1" customHeight="1" x14ac:dyDescent="0.25">
      <c r="B94" s="51"/>
      <c r="C94" s="272"/>
      <c r="D94" s="275"/>
      <c r="E94" s="235"/>
      <c r="F94" s="257"/>
      <c r="G94" s="58" t="s">
        <v>282</v>
      </c>
      <c r="H94" s="68">
        <v>79</v>
      </c>
      <c r="I94" s="178" t="s">
        <v>376</v>
      </c>
      <c r="J94" s="19"/>
    </row>
    <row r="95" spans="2:10" ht="50.1" customHeight="1" x14ac:dyDescent="0.25">
      <c r="B95" s="51"/>
      <c r="C95" s="272"/>
      <c r="D95" s="275"/>
      <c r="E95" s="236"/>
      <c r="F95" s="258"/>
      <c r="G95" s="60" t="s">
        <v>281</v>
      </c>
      <c r="H95" s="68">
        <v>79</v>
      </c>
      <c r="I95" s="178" t="s">
        <v>376</v>
      </c>
      <c r="J95" s="19"/>
    </row>
    <row r="96" spans="2:10" ht="50.1" customHeight="1" x14ac:dyDescent="0.25">
      <c r="B96" s="51"/>
      <c r="C96" s="272"/>
      <c r="D96" s="275"/>
      <c r="E96" s="263" t="s">
        <v>185</v>
      </c>
      <c r="F96" s="257">
        <f>IF(SUM(H96:H100)=0,"",AVERAGE(H96:H100))</f>
        <v>91.4</v>
      </c>
      <c r="G96" s="61" t="s">
        <v>285</v>
      </c>
      <c r="H96" s="71">
        <v>100</v>
      </c>
      <c r="I96" s="179" t="s">
        <v>356</v>
      </c>
      <c r="J96" s="19"/>
    </row>
    <row r="97" spans="2:10" ht="91.5" customHeight="1" x14ac:dyDescent="0.25">
      <c r="B97" s="51"/>
      <c r="C97" s="272"/>
      <c r="D97" s="275"/>
      <c r="E97" s="235"/>
      <c r="F97" s="257"/>
      <c r="G97" s="58" t="s">
        <v>286</v>
      </c>
      <c r="H97" s="68">
        <v>100</v>
      </c>
      <c r="I97" s="185" t="s">
        <v>399</v>
      </c>
      <c r="J97" s="19"/>
    </row>
    <row r="98" spans="2:10" ht="50.1" customHeight="1" x14ac:dyDescent="0.25">
      <c r="B98" s="51"/>
      <c r="C98" s="272"/>
      <c r="D98" s="275"/>
      <c r="E98" s="235"/>
      <c r="F98" s="257"/>
      <c r="G98" s="58" t="s">
        <v>288</v>
      </c>
      <c r="H98" s="68">
        <v>81</v>
      </c>
      <c r="I98" s="176" t="s">
        <v>400</v>
      </c>
      <c r="J98" s="19"/>
    </row>
    <row r="99" spans="2:10" ht="50.1" customHeight="1" x14ac:dyDescent="0.25">
      <c r="B99" s="51"/>
      <c r="C99" s="272"/>
      <c r="D99" s="275"/>
      <c r="E99" s="235"/>
      <c r="F99" s="257"/>
      <c r="G99" s="58" t="s">
        <v>289</v>
      </c>
      <c r="H99" s="68">
        <v>81</v>
      </c>
      <c r="I99" s="176" t="s">
        <v>401</v>
      </c>
      <c r="J99" s="19"/>
    </row>
    <row r="100" spans="2:10" ht="50.1" customHeight="1" x14ac:dyDescent="0.25">
      <c r="B100" s="51"/>
      <c r="C100" s="272"/>
      <c r="D100" s="275"/>
      <c r="E100" s="264"/>
      <c r="F100" s="257"/>
      <c r="G100" s="66" t="s">
        <v>287</v>
      </c>
      <c r="H100" s="69">
        <v>95</v>
      </c>
      <c r="I100" s="177" t="s">
        <v>402</v>
      </c>
      <c r="J100" s="19"/>
    </row>
    <row r="101" spans="2:10" ht="50.1" customHeight="1" x14ac:dyDescent="0.25">
      <c r="B101" s="51"/>
      <c r="C101" s="272"/>
      <c r="D101" s="275"/>
      <c r="E101" s="234" t="s">
        <v>186</v>
      </c>
      <c r="F101" s="262">
        <f>IF(SUM(H101:H106)=0,"",AVERAGE(H101:H106))</f>
        <v>84</v>
      </c>
      <c r="G101" s="64" t="s">
        <v>290</v>
      </c>
      <c r="H101" s="59">
        <v>80</v>
      </c>
      <c r="I101" s="171" t="s">
        <v>403</v>
      </c>
      <c r="J101" s="19"/>
    </row>
    <row r="102" spans="2:10" ht="72" customHeight="1" x14ac:dyDescent="0.25">
      <c r="B102" s="51"/>
      <c r="C102" s="272"/>
      <c r="D102" s="275"/>
      <c r="E102" s="235"/>
      <c r="F102" s="262"/>
      <c r="G102" s="58" t="s">
        <v>291</v>
      </c>
      <c r="H102" s="59">
        <v>80</v>
      </c>
      <c r="I102" s="171" t="s">
        <v>403</v>
      </c>
      <c r="J102" s="19"/>
    </row>
    <row r="103" spans="2:10" ht="72" customHeight="1" x14ac:dyDescent="0.25">
      <c r="B103" s="51"/>
      <c r="C103" s="272"/>
      <c r="D103" s="275"/>
      <c r="E103" s="235"/>
      <c r="F103" s="262"/>
      <c r="G103" s="58" t="s">
        <v>292</v>
      </c>
      <c r="H103" s="59">
        <v>80</v>
      </c>
      <c r="I103" s="171" t="s">
        <v>403</v>
      </c>
      <c r="J103" s="19"/>
    </row>
    <row r="104" spans="2:10" ht="72" customHeight="1" x14ac:dyDescent="0.25">
      <c r="B104" s="51"/>
      <c r="C104" s="272"/>
      <c r="D104" s="275"/>
      <c r="E104" s="235"/>
      <c r="F104" s="262"/>
      <c r="G104" s="58" t="s">
        <v>293</v>
      </c>
      <c r="H104" s="68"/>
      <c r="I104" s="176" t="s">
        <v>378</v>
      </c>
      <c r="J104" s="19"/>
    </row>
    <row r="105" spans="2:10" ht="72" customHeight="1" x14ac:dyDescent="0.25">
      <c r="B105" s="51"/>
      <c r="C105" s="272"/>
      <c r="D105" s="275"/>
      <c r="E105" s="235"/>
      <c r="F105" s="262"/>
      <c r="G105" s="58" t="s">
        <v>295</v>
      </c>
      <c r="H105" s="68">
        <v>100</v>
      </c>
      <c r="I105" s="185" t="s">
        <v>399</v>
      </c>
      <c r="J105" s="19"/>
    </row>
    <row r="106" spans="2:10" ht="72" customHeight="1" x14ac:dyDescent="0.25">
      <c r="B106" s="51"/>
      <c r="C106" s="273"/>
      <c r="D106" s="276"/>
      <c r="E106" s="236"/>
      <c r="F106" s="262"/>
      <c r="G106" s="60" t="s">
        <v>294</v>
      </c>
      <c r="H106" s="59">
        <v>80</v>
      </c>
      <c r="I106" s="171" t="s">
        <v>403</v>
      </c>
      <c r="J106" s="19"/>
    </row>
    <row r="107" spans="2:10" ht="5.25" customHeight="1" thickBot="1" x14ac:dyDescent="0.3">
      <c r="B107" s="53"/>
      <c r="C107" s="20"/>
      <c r="D107" s="20"/>
      <c r="E107" s="20"/>
      <c r="F107" s="20"/>
      <c r="G107" s="55"/>
      <c r="H107" s="20"/>
      <c r="I107" s="180"/>
      <c r="J107" s="21"/>
    </row>
    <row r="108" spans="2:10" ht="14.25" x14ac:dyDescent="0.25">
      <c r="G108" s="1"/>
    </row>
    <row r="109" spans="2:10" ht="14.25" x14ac:dyDescent="0.25">
      <c r="F109" s="36"/>
      <c r="G109" s="1"/>
    </row>
    <row r="110" spans="2:10" ht="14.25" x14ac:dyDescent="0.25">
      <c r="G110" s="1"/>
    </row>
    <row r="111" spans="2:10" ht="14.25" x14ac:dyDescent="0.25">
      <c r="G111" s="1"/>
    </row>
    <row r="112" spans="2:10" ht="14.25" x14ac:dyDescent="0.25">
      <c r="G112" s="1"/>
    </row>
    <row r="113" spans="7:7" ht="14.25" x14ac:dyDescent="0.25">
      <c r="G113" s="1"/>
    </row>
    <row r="114" spans="7:7" ht="14.25" x14ac:dyDescent="0.25">
      <c r="G114" s="1"/>
    </row>
    <row r="115" spans="7:7" ht="14.25" x14ac:dyDescent="0.25">
      <c r="G115" s="1"/>
    </row>
    <row r="116" spans="7:7" ht="14.25" x14ac:dyDescent="0.25">
      <c r="G116" s="1"/>
    </row>
    <row r="117" spans="7:7" ht="14.25" x14ac:dyDescent="0.25">
      <c r="G117" s="1"/>
    </row>
    <row r="118" spans="7:7" ht="14.25" x14ac:dyDescent="0.25">
      <c r="G118" s="1"/>
    </row>
    <row r="119" spans="7:7" ht="14.25" customHeight="1" x14ac:dyDescent="0.25">
      <c r="G119" s="1"/>
    </row>
    <row r="120" spans="7:7" ht="14.25" customHeight="1" x14ac:dyDescent="0.25">
      <c r="G120" s="1"/>
    </row>
    <row r="121" spans="7:7" ht="14.25" customHeight="1" x14ac:dyDescent="0.25">
      <c r="G121" s="1"/>
    </row>
    <row r="122" spans="7:7" ht="14.25" customHeight="1" x14ac:dyDescent="0.25">
      <c r="G122" s="1"/>
    </row>
    <row r="123" spans="7:7" ht="14.25" customHeight="1" x14ac:dyDescent="0.25">
      <c r="G123" s="1"/>
    </row>
    <row r="124" spans="7:7" ht="14.25" customHeight="1" x14ac:dyDescent="0.25">
      <c r="G124" s="1"/>
    </row>
    <row r="125" spans="7:7" ht="14.25" customHeight="1" x14ac:dyDescent="0.25">
      <c r="G125" s="1"/>
    </row>
    <row r="126" spans="7:7" ht="14.25" customHeight="1" x14ac:dyDescent="0.25">
      <c r="G126" s="1"/>
    </row>
    <row r="127" spans="7:7" ht="14.25" customHeight="1" x14ac:dyDescent="0.25">
      <c r="G127" s="1"/>
    </row>
    <row r="128" spans="7:7" ht="0" hidden="1" customHeight="1" x14ac:dyDescent="0.25">
      <c r="G128" s="45"/>
    </row>
  </sheetData>
  <protectedRanges>
    <protectedRange sqref="F10:F106" name="Actual"/>
    <protectedRange sqref="H106:I106 H10:I86 H101:I103" name="Simulado_1"/>
  </protectedRanges>
  <autoFilter ref="H1:H128" xr:uid="{64DB3B3D-FC47-4FFC-ABAF-28EA0E203A35}"/>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50" priority="41" operator="between">
      <formula>80.5</formula>
      <formula>100</formula>
    </cfRule>
    <cfRule type="cellIs" dxfId="49" priority="42" operator="between">
      <formula>60.5</formula>
      <formula>80.4</formula>
    </cfRule>
    <cfRule type="cellIs" dxfId="48" priority="43" operator="between">
      <formula>40.5</formula>
      <formula>60.4</formula>
    </cfRule>
    <cfRule type="cellIs" dxfId="47" priority="44" operator="between">
      <formula>20.5</formula>
      <formula>40.4</formula>
    </cfRule>
    <cfRule type="cellIs" dxfId="46" priority="45" operator="between">
      <formula>0</formula>
      <formula>20.4</formula>
    </cfRule>
  </conditionalFormatting>
  <conditionalFormatting sqref="H10:H72 H104:H105 H74:H100">
    <cfRule type="cellIs" dxfId="45" priority="31" operator="between">
      <formula>81</formula>
      <formula>100</formula>
    </cfRule>
    <cfRule type="cellIs" dxfId="44" priority="32" operator="between">
      <formula>61</formula>
      <formula>80</formula>
    </cfRule>
    <cfRule type="cellIs" dxfId="43" priority="33" operator="between">
      <formula>41</formula>
      <formula>60</formula>
    </cfRule>
    <cfRule type="cellIs" dxfId="42" priority="34" operator="between">
      <formula>21</formula>
      <formula>40</formula>
    </cfRule>
    <cfRule type="cellIs" dxfId="41" priority="35" operator="between">
      <formula>1</formula>
      <formula>20</formula>
    </cfRule>
  </conditionalFormatting>
  <conditionalFormatting sqref="F10:F106">
    <cfRule type="cellIs" dxfId="40" priority="46" operator="between">
      <formula>81</formula>
      <formula>100</formula>
    </cfRule>
    <cfRule type="cellIs" dxfId="39" priority="47" operator="between">
      <formula>61</formula>
      <formula>80</formula>
    </cfRule>
    <cfRule type="cellIs" dxfId="38" priority="48" operator="between">
      <formula>41</formula>
      <formula>60</formula>
    </cfRule>
    <cfRule type="cellIs" dxfId="37" priority="49" operator="between">
      <formula>21</formula>
      <formula>40</formula>
    </cfRule>
    <cfRule type="cellIs" dxfId="36" priority="50" operator="between">
      <formula>1</formula>
      <formula>20</formula>
    </cfRule>
  </conditionalFormatting>
  <conditionalFormatting sqref="D10">
    <cfRule type="cellIs" dxfId="35" priority="36" operator="between">
      <formula>80.5</formula>
      <formula>100</formula>
    </cfRule>
    <cfRule type="cellIs" dxfId="34" priority="37" operator="between">
      <formula>60.4</formula>
      <formula>80.5</formula>
    </cfRule>
    <cfRule type="cellIs" dxfId="33" priority="38" operator="between">
      <formula>40.4</formula>
      <formula>60.5</formula>
    </cfRule>
    <cfRule type="cellIs" dxfId="32" priority="39" operator="between">
      <formula>20.5</formula>
      <formula>40.4</formula>
    </cfRule>
    <cfRule type="cellIs" dxfId="31" priority="40" operator="between">
      <formula>0.1</formula>
      <formula>20.4</formula>
    </cfRule>
  </conditionalFormatting>
  <conditionalFormatting sqref="H73">
    <cfRule type="cellIs" dxfId="30" priority="21" operator="between">
      <formula>81</formula>
      <formula>100</formula>
    </cfRule>
    <cfRule type="cellIs" dxfId="29" priority="22" operator="between">
      <formula>61</formula>
      <formula>80</formula>
    </cfRule>
    <cfRule type="cellIs" dxfId="28" priority="23" operator="between">
      <formula>41</formula>
      <formula>60</formula>
    </cfRule>
    <cfRule type="cellIs" dxfId="27" priority="24" operator="between">
      <formula>21</formula>
      <formula>40</formula>
    </cfRule>
    <cfRule type="cellIs" dxfId="26" priority="25" operator="between">
      <formula>1</formula>
      <formula>20</formula>
    </cfRule>
  </conditionalFormatting>
  <conditionalFormatting sqref="H101">
    <cfRule type="cellIs" dxfId="25" priority="16" operator="between">
      <formula>81</formula>
      <formula>100</formula>
    </cfRule>
    <cfRule type="cellIs" dxfId="24" priority="17" operator="between">
      <formula>61</formula>
      <formula>80</formula>
    </cfRule>
    <cfRule type="cellIs" dxfId="23" priority="18" operator="between">
      <formula>41</formula>
      <formula>60</formula>
    </cfRule>
    <cfRule type="cellIs" dxfId="22" priority="19" operator="between">
      <formula>21</formula>
      <formula>40</formula>
    </cfRule>
    <cfRule type="cellIs" dxfId="21" priority="20" operator="between">
      <formula>1</formula>
      <formula>20</formula>
    </cfRule>
  </conditionalFormatting>
  <conditionalFormatting sqref="H102">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H103">
    <cfRule type="cellIs" dxfId="15" priority="6" operator="between">
      <formula>81</formula>
      <formula>100</formula>
    </cfRule>
    <cfRule type="cellIs" dxfId="14" priority="7" operator="between">
      <formula>61</formula>
      <formula>80</formula>
    </cfRule>
    <cfRule type="cellIs" dxfId="13" priority="8" operator="between">
      <formula>41</formula>
      <formula>60</formula>
    </cfRule>
    <cfRule type="cellIs" dxfId="12" priority="9" operator="between">
      <formula>21</formula>
      <formula>40</formula>
    </cfRule>
    <cfRule type="cellIs" dxfId="11" priority="10" operator="between">
      <formula>1</formula>
      <formula>20</formula>
    </cfRule>
  </conditionalFormatting>
  <conditionalFormatting sqref="H106">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6" priority="5" operator="between">
      <formula>1</formula>
      <formula>20</formula>
    </cfRule>
  </conditionalFormatting>
  <dataValidations count="5">
    <dataValidation type="whole" operator="equal" allowBlank="1" showInputMessage="1" showErrorMessage="1" errorTitle="ATENCIÓN!" error="No se pueden modificar datos aquí" sqref="C5:D5" xr:uid="{00000000-0002-0000-0500-000000000000}">
      <formula1>578457854578547000</formula1>
    </dataValidation>
    <dataValidation type="whole" allowBlank="1" showInputMessage="1" showErrorMessage="1" error="ERROR. DATO NO PERMITIDO" sqref="H106 H101:H103 H10:H86" xr:uid="{00000000-0002-0000-0500-000001000000}">
      <formula1>0</formula1>
      <formula2>100</formula2>
    </dataValidation>
    <dataValidation type="whole" allowBlank="1" showInputMessage="1" showErrorMessage="1" error="ERROR. NO DEBE DILIGENCIAR ESTA CELDA_x000a_" sqref="G6:I6" xr:uid="{00000000-0002-0000-0500-000002000000}">
      <formula1>88888888888888</formula1>
      <formula2>9999999999999990000</formula2>
    </dataValidation>
    <dataValidation type="whole" allowBlank="1" showInputMessage="1" showErrorMessage="1" error="ERROR. NO DEBE DILIGENCIAR ESTA CELDA" sqref="D10:D106" xr:uid="{00000000-0002-0000-0500-000003000000}">
      <formula1>899999</formula1>
      <formula2>99999999</formula2>
    </dataValidation>
    <dataValidation type="whole" allowBlank="1" showInputMessage="1" showErrorMessage="1" error="ERROR. NO DEBE DILIGENCIAR ESTA CELDA" sqref="F10:F106" xr:uid="{00000000-0002-0000-0500-000004000000}">
      <formula1>7999999</formula1>
      <formula2>99999999</formula2>
    </dataValidation>
  </dataValidations>
  <hyperlinks>
    <hyperlink ref="I27" r:id="rId1" xr:uid="{00000000-0004-0000-0500-000000000000}"/>
    <hyperlink ref="I58" r:id="rId2" xr:uid="{00000000-0004-0000-0500-000001000000}"/>
    <hyperlink ref="I62" r:id="rId3" xr:uid="{00000000-0004-0000-0500-000002000000}"/>
    <hyperlink ref="I64" r:id="rId4" location="1529618716879-bde8d481-450b" xr:uid="{00000000-0004-0000-0500-000003000000}"/>
    <hyperlink ref="I66" r:id="rId5" xr:uid="{00000000-0004-0000-0500-000004000000}"/>
    <hyperlink ref="I29" r:id="rId6" xr:uid="{00000000-0004-0000-0500-000005000000}"/>
    <hyperlink ref="I54" r:id="rId7" location="1529618716879-bde8d481-450b" xr:uid="{00000000-0004-0000-0500-000006000000}"/>
    <hyperlink ref="I88" r:id="rId8" location="1529619783330-a7874e99-66b4                                            se encuentra pendiente actualizar " xr:uid="{00000000-0004-0000-0500-000007000000}"/>
    <hyperlink ref="I97" r:id="rId9" xr:uid="{00000000-0004-0000-0500-000008000000}"/>
    <hyperlink ref="I105" r:id="rId10" xr:uid="{00000000-0004-0000-0500-000009000000}"/>
  </hyperlinks>
  <pageMargins left="0.7" right="0.7" top="0.75" bottom="0.75" header="0.3" footer="0.3"/>
  <pageSetup orientation="portrait" horizontalDpi="4294967294" verticalDpi="300" r:id="rId11"/>
  <ignoredErrors>
    <ignoredError sqref="F10:F106" formulaRange="1"/>
  </ignoredErrors>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0"/>
  <sheetViews>
    <sheetView showGridLines="0" zoomScale="88" zoomScaleNormal="80" workbookViewId="0">
      <selection activeCell="C3" sqref="C3:T3"/>
    </sheetView>
  </sheetViews>
  <sheetFormatPr baseColWidth="10" defaultColWidth="0" defaultRowHeight="14.25" zeroHeight="1" x14ac:dyDescent="0.2"/>
  <cols>
    <col min="1" max="1" width="0.85546875" style="25" customWidth="1"/>
    <col min="2" max="2" width="1.7109375" style="25" customWidth="1"/>
    <col min="3" max="20" width="11.42578125" style="25" customWidth="1"/>
    <col min="21" max="21" width="1" style="25" customWidth="1"/>
    <col min="22" max="22" width="3.85546875" style="25" customWidth="1"/>
    <col min="23" max="16384" width="11.42578125" style="25" hidden="1"/>
  </cols>
  <sheetData>
    <row r="1" spans="2:21" ht="8.25" customHeight="1" thickBot="1" x14ac:dyDescent="0.25">
      <c r="B1" s="22"/>
      <c r="C1" s="23"/>
      <c r="D1" s="23"/>
      <c r="E1" s="23"/>
      <c r="F1" s="23"/>
      <c r="G1" s="23"/>
      <c r="H1" s="23"/>
      <c r="I1" s="23"/>
      <c r="J1" s="23"/>
      <c r="K1" s="23"/>
      <c r="L1" s="23"/>
      <c r="M1" s="23"/>
      <c r="N1" s="23"/>
      <c r="O1" s="23"/>
      <c r="P1" s="23"/>
      <c r="Q1" s="23"/>
      <c r="R1" s="23"/>
      <c r="S1" s="23"/>
      <c r="T1" s="23"/>
      <c r="U1" s="24"/>
    </row>
    <row r="2" spans="2:21" ht="92.25" customHeight="1" x14ac:dyDescent="0.2">
      <c r="B2" s="22"/>
      <c r="C2" s="23"/>
      <c r="D2" s="23"/>
      <c r="E2" s="23"/>
      <c r="F2" s="23"/>
      <c r="G2" s="23"/>
      <c r="H2" s="23"/>
      <c r="I2" s="23"/>
      <c r="J2" s="23"/>
      <c r="K2" s="23"/>
      <c r="L2" s="23"/>
      <c r="M2" s="23"/>
      <c r="N2" s="23"/>
      <c r="O2" s="23"/>
      <c r="P2" s="23"/>
      <c r="Q2" s="23"/>
      <c r="R2" s="23"/>
      <c r="S2" s="23"/>
      <c r="T2" s="23"/>
      <c r="U2" s="24"/>
    </row>
    <row r="3" spans="2:21" ht="25.5" x14ac:dyDescent="0.2">
      <c r="B3" s="26"/>
      <c r="C3" s="197" t="s">
        <v>303</v>
      </c>
      <c r="D3" s="198"/>
      <c r="E3" s="198"/>
      <c r="F3" s="198"/>
      <c r="G3" s="198"/>
      <c r="H3" s="198"/>
      <c r="I3" s="198"/>
      <c r="J3" s="198"/>
      <c r="K3" s="198"/>
      <c r="L3" s="198"/>
      <c r="M3" s="198"/>
      <c r="N3" s="198"/>
      <c r="O3" s="198"/>
      <c r="P3" s="198"/>
      <c r="Q3" s="198"/>
      <c r="R3" s="198"/>
      <c r="S3" s="198"/>
      <c r="T3" s="198"/>
      <c r="U3" s="27"/>
    </row>
    <row r="4" spans="2:21" ht="6.75" customHeight="1" x14ac:dyDescent="0.2">
      <c r="B4" s="26"/>
      <c r="U4" s="27"/>
    </row>
    <row r="5" spans="2:21" x14ac:dyDescent="0.2">
      <c r="B5" s="26"/>
      <c r="U5" s="27"/>
    </row>
    <row r="6" spans="2:21" ht="18" customHeight="1" x14ac:dyDescent="0.25">
      <c r="B6" s="26"/>
      <c r="C6" s="167" t="s">
        <v>13</v>
      </c>
      <c r="D6" s="41"/>
      <c r="E6" s="41"/>
      <c r="F6" s="41"/>
      <c r="G6" s="41"/>
      <c r="H6" s="41"/>
      <c r="I6" s="41"/>
      <c r="J6" s="41"/>
      <c r="K6" s="41"/>
      <c r="L6" s="41"/>
      <c r="M6" s="41"/>
      <c r="N6" s="41"/>
      <c r="O6" s="41"/>
      <c r="P6" s="41"/>
      <c r="Q6" s="41"/>
      <c r="R6" s="41"/>
      <c r="S6" s="41"/>
      <c r="T6" s="41"/>
      <c r="U6" s="27"/>
    </row>
    <row r="7" spans="2:21" x14ac:dyDescent="0.2">
      <c r="B7" s="26"/>
      <c r="U7" s="27"/>
    </row>
    <row r="8" spans="2:21" x14ac:dyDescent="0.2">
      <c r="B8" s="26"/>
      <c r="U8" s="27"/>
    </row>
    <row r="9" spans="2:21" x14ac:dyDescent="0.2">
      <c r="B9" s="26"/>
      <c r="U9" s="27"/>
    </row>
    <row r="10" spans="2:21" x14ac:dyDescent="0.2">
      <c r="B10" s="26"/>
      <c r="U10" s="27"/>
    </row>
    <row r="11" spans="2:21" x14ac:dyDescent="0.2">
      <c r="B11" s="26"/>
      <c r="J11" s="25" t="s">
        <v>7</v>
      </c>
      <c r="K11" s="25" t="s">
        <v>6</v>
      </c>
      <c r="U11" s="27"/>
    </row>
    <row r="12" spans="2:21" x14ac:dyDescent="0.2">
      <c r="B12" s="26"/>
      <c r="I12" s="25" t="str">
        <f>+Inicio!C5</f>
        <v xml:space="preserve">POLÍTICA TRANSPARENCIA Y ACCESO A LA INFORMACIÓN </v>
      </c>
      <c r="J12" s="25">
        <v>100</v>
      </c>
      <c r="K12" s="28">
        <f>+Autodiagnóstico!G6</f>
        <v>95.119565217391298</v>
      </c>
      <c r="U12" s="27"/>
    </row>
    <row r="13" spans="2:21" x14ac:dyDescent="0.2">
      <c r="B13" s="26"/>
      <c r="U13" s="27"/>
    </row>
    <row r="14" spans="2:21" x14ac:dyDescent="0.2">
      <c r="B14" s="26"/>
      <c r="U14" s="27"/>
    </row>
    <row r="15" spans="2:21" x14ac:dyDescent="0.2">
      <c r="B15" s="26"/>
      <c r="U15" s="27"/>
    </row>
    <row r="16" spans="2:21" x14ac:dyDescent="0.2">
      <c r="B16" s="26"/>
      <c r="U16" s="27"/>
    </row>
    <row r="17" spans="2:21" x14ac:dyDescent="0.2">
      <c r="B17" s="26"/>
      <c r="U17" s="27"/>
    </row>
    <row r="18" spans="2:21" x14ac:dyDescent="0.2">
      <c r="B18" s="26"/>
      <c r="U18" s="27"/>
    </row>
    <row r="19" spans="2:21" x14ac:dyDescent="0.2">
      <c r="B19" s="26"/>
      <c r="U19" s="27"/>
    </row>
    <row r="20" spans="2:21" x14ac:dyDescent="0.2">
      <c r="B20" s="26"/>
      <c r="U20" s="27"/>
    </row>
    <row r="21" spans="2:21" x14ac:dyDescent="0.2">
      <c r="B21" s="26"/>
      <c r="U21" s="27"/>
    </row>
    <row r="22" spans="2:21" x14ac:dyDescent="0.2">
      <c r="B22" s="26"/>
      <c r="U22" s="27"/>
    </row>
    <row r="23" spans="2:21" x14ac:dyDescent="0.2">
      <c r="B23" s="26"/>
      <c r="U23" s="27"/>
    </row>
    <row r="24" spans="2:21" x14ac:dyDescent="0.2">
      <c r="B24" s="26"/>
      <c r="U24" s="27"/>
    </row>
    <row r="25" spans="2:21" x14ac:dyDescent="0.2">
      <c r="B25" s="26"/>
      <c r="U25" s="27"/>
    </row>
    <row r="26" spans="2:21" x14ac:dyDescent="0.2">
      <c r="B26" s="26"/>
      <c r="U26" s="27"/>
    </row>
    <row r="27" spans="2:21" x14ac:dyDescent="0.2">
      <c r="B27" s="26"/>
      <c r="U27" s="27"/>
    </row>
    <row r="28" spans="2:21" x14ac:dyDescent="0.2">
      <c r="B28" s="26"/>
      <c r="U28" s="27"/>
    </row>
    <row r="29" spans="2:21" x14ac:dyDescent="0.2">
      <c r="B29" s="26"/>
      <c r="U29" s="27"/>
    </row>
    <row r="30" spans="2:21" ht="18" customHeight="1" x14ac:dyDescent="0.25">
      <c r="B30" s="26"/>
      <c r="C30" s="167" t="s">
        <v>304</v>
      </c>
      <c r="D30" s="41"/>
      <c r="E30" s="41"/>
      <c r="F30" s="41"/>
      <c r="G30" s="41"/>
      <c r="H30" s="41"/>
      <c r="I30" s="41"/>
      <c r="J30" s="41"/>
      <c r="K30" s="41"/>
      <c r="L30" s="41"/>
      <c r="M30" s="41"/>
      <c r="N30" s="41"/>
      <c r="O30" s="41"/>
      <c r="P30" s="41"/>
      <c r="Q30" s="41"/>
      <c r="R30" s="41"/>
      <c r="S30" s="41"/>
      <c r="T30" s="41"/>
      <c r="U30" s="27"/>
    </row>
    <row r="31" spans="2:21" x14ac:dyDescent="0.2">
      <c r="B31" s="26"/>
      <c r="U31" s="27"/>
    </row>
    <row r="32" spans="2:21" x14ac:dyDescent="0.2">
      <c r="B32" s="26"/>
      <c r="K32" s="279"/>
      <c r="L32" s="279"/>
      <c r="M32" s="279"/>
      <c r="N32" s="279"/>
      <c r="U32" s="27"/>
    </row>
    <row r="33" spans="2:21" ht="15" x14ac:dyDescent="0.25">
      <c r="B33" s="26"/>
      <c r="K33" s="42"/>
      <c r="U33" s="27"/>
    </row>
    <row r="34" spans="2:21" x14ac:dyDescent="0.2">
      <c r="B34" s="26"/>
      <c r="U34" s="27"/>
    </row>
    <row r="35" spans="2:21" x14ac:dyDescent="0.2">
      <c r="B35" s="26"/>
      <c r="I35" s="25" t="s">
        <v>9</v>
      </c>
      <c r="J35" s="25" t="s">
        <v>7</v>
      </c>
      <c r="K35" s="25" t="s">
        <v>6</v>
      </c>
      <c r="U35" s="27"/>
    </row>
    <row r="36" spans="2:21" x14ac:dyDescent="0.2">
      <c r="B36" s="26"/>
      <c r="I36" s="25" t="str">
        <f>+Autodiagnóstico!E10</f>
        <v>Transparencia pasiva</v>
      </c>
      <c r="J36" s="25">
        <v>100</v>
      </c>
      <c r="K36" s="28">
        <f>+Autodiagnóstico!F10</f>
        <v>96.833333333333329</v>
      </c>
      <c r="U36" s="27"/>
    </row>
    <row r="37" spans="2:21" x14ac:dyDescent="0.2">
      <c r="B37" s="26"/>
      <c r="I37" s="25" t="str">
        <f>+Autodiagnóstico!E28</f>
        <v xml:space="preserve">Transparencia activa </v>
      </c>
      <c r="J37" s="25">
        <v>100</v>
      </c>
      <c r="K37" s="28">
        <f>+Autodiagnóstico!F28</f>
        <v>98.232558139534888</v>
      </c>
      <c r="U37" s="27"/>
    </row>
    <row r="38" spans="2:21" x14ac:dyDescent="0.2">
      <c r="B38" s="26"/>
      <c r="I38" s="25" t="str">
        <f>+Autodiagnóstico!E75</f>
        <v>Seguimiento acceso a la información pública</v>
      </c>
      <c r="J38" s="25">
        <v>100</v>
      </c>
      <c r="K38" s="28">
        <f>+Autodiagnóstico!F75</f>
        <v>93.75</v>
      </c>
      <c r="U38" s="27"/>
    </row>
    <row r="39" spans="2:21" x14ac:dyDescent="0.2">
      <c r="B39" s="26"/>
      <c r="I39" s="25" t="str">
        <f>+Autodiagnóstico!E79</f>
        <v>Divulgación política de seguridad de la información y de protección de datos personales</v>
      </c>
      <c r="J39" s="25">
        <v>100</v>
      </c>
      <c r="K39" s="28">
        <f>+Autodiagnóstico!F79</f>
        <v>100</v>
      </c>
      <c r="U39" s="27"/>
    </row>
    <row r="40" spans="2:21" x14ac:dyDescent="0.2">
      <c r="B40" s="26"/>
      <c r="I40" s="25" t="str">
        <f>+Autodiagnóstico!E83</f>
        <v xml:space="preserve">Gestión documental para el acceso a la información pública </v>
      </c>
      <c r="J40" s="25">
        <v>100</v>
      </c>
      <c r="K40" s="28">
        <f>+Autodiagnóstico!F83</f>
        <v>100</v>
      </c>
      <c r="U40" s="27"/>
    </row>
    <row r="41" spans="2:21" x14ac:dyDescent="0.2">
      <c r="B41" s="26"/>
      <c r="I41" s="25" t="str">
        <f>+Autodiagnóstico!E88</f>
        <v xml:space="preserve">Instrumentos gestión de la información </v>
      </c>
      <c r="J41" s="25">
        <v>100</v>
      </c>
      <c r="K41" s="28">
        <f>+Autodiagnóstico!F88</f>
        <v>79</v>
      </c>
      <c r="U41" s="27"/>
    </row>
    <row r="42" spans="2:21" x14ac:dyDescent="0.2">
      <c r="B42" s="26"/>
      <c r="I42" s="25" t="str">
        <f>+Autodiagnóstico!E96</f>
        <v xml:space="preserve">Criterios diferenciales de accesibilidad a la información pública </v>
      </c>
      <c r="J42" s="25">
        <v>100</v>
      </c>
      <c r="K42" s="28">
        <f>+Autodiagnóstico!F96</f>
        <v>91.4</v>
      </c>
      <c r="U42" s="27"/>
    </row>
    <row r="43" spans="2:21" x14ac:dyDescent="0.2">
      <c r="B43" s="26"/>
      <c r="I43" s="25" t="str">
        <f>+Autodiagnóstico!E101</f>
        <v xml:space="preserve">Conocimientos y criterios sobre transparencia y acceso a la información pública </v>
      </c>
      <c r="J43" s="25">
        <v>100</v>
      </c>
      <c r="K43" s="28">
        <f>+Autodiagnóstico!F101</f>
        <v>84</v>
      </c>
      <c r="U43" s="27"/>
    </row>
    <row r="44" spans="2:21" x14ac:dyDescent="0.2">
      <c r="B44" s="26"/>
      <c r="U44" s="27"/>
    </row>
    <row r="45" spans="2:21" x14ac:dyDescent="0.2">
      <c r="B45" s="26"/>
      <c r="U45" s="27"/>
    </row>
    <row r="46" spans="2:21" x14ac:dyDescent="0.2">
      <c r="B46" s="26"/>
      <c r="U46" s="27"/>
    </row>
    <row r="47" spans="2:21" x14ac:dyDescent="0.2">
      <c r="B47" s="26"/>
      <c r="U47" s="27"/>
    </row>
    <row r="48" spans="2:21" x14ac:dyDescent="0.2">
      <c r="B48" s="26"/>
      <c r="U48" s="27"/>
    </row>
    <row r="49" spans="2:21" x14ac:dyDescent="0.2">
      <c r="B49" s="26"/>
      <c r="U49" s="27"/>
    </row>
    <row r="50" spans="2:21" x14ac:dyDescent="0.2">
      <c r="B50" s="26"/>
      <c r="U50" s="27"/>
    </row>
    <row r="51" spans="2:21" x14ac:dyDescent="0.2">
      <c r="B51" s="26"/>
      <c r="U51" s="27"/>
    </row>
    <row r="52" spans="2:21" x14ac:dyDescent="0.2">
      <c r="B52" s="26"/>
      <c r="U52" s="27"/>
    </row>
    <row r="53" spans="2:21" ht="15" thickBot="1" x14ac:dyDescent="0.25">
      <c r="B53" s="29"/>
      <c r="C53" s="30"/>
      <c r="D53" s="30"/>
      <c r="E53" s="30"/>
      <c r="F53" s="30"/>
      <c r="G53" s="30"/>
      <c r="H53" s="30"/>
      <c r="I53" s="30"/>
      <c r="J53" s="30"/>
      <c r="K53" s="30"/>
      <c r="L53" s="30"/>
      <c r="M53" s="30"/>
      <c r="N53" s="30"/>
      <c r="O53" s="30"/>
      <c r="P53" s="30"/>
      <c r="Q53" s="30"/>
      <c r="R53" s="30"/>
      <c r="S53" s="30"/>
      <c r="T53" s="30"/>
      <c r="U53" s="31"/>
    </row>
    <row r="54" spans="2:21" x14ac:dyDescent="0.2"/>
    <row r="55" spans="2:21" x14ac:dyDescent="0.2"/>
    <row r="56" spans="2:21" x14ac:dyDescent="0.2"/>
    <row r="57" spans="2:21" x14ac:dyDescent="0.2">
      <c r="C57" s="32"/>
      <c r="D57" s="33"/>
      <c r="E57" s="33"/>
      <c r="F57" s="33"/>
      <c r="O57" s="34"/>
      <c r="P57" s="35"/>
    </row>
    <row r="58" spans="2:21" x14ac:dyDescent="0.2">
      <c r="O58" s="34"/>
      <c r="P58" s="35"/>
    </row>
    <row r="59" spans="2:21" ht="18" x14ac:dyDescent="0.25">
      <c r="K59" s="280" t="s">
        <v>10</v>
      </c>
      <c r="L59" s="280"/>
      <c r="O59" s="34"/>
      <c r="P59" s="35"/>
    </row>
    <row r="60" spans="2:21" x14ac:dyDescent="0.2"/>
    <row r="61" spans="2:21" ht="18" x14ac:dyDescent="0.25">
      <c r="L61" s="46"/>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1"/>
  <sheetViews>
    <sheetView showGridLines="0" topLeftCell="A78" zoomScale="84" zoomScaleNormal="84" workbookViewId="0">
      <selection activeCell="I86" sqref="I86"/>
    </sheetView>
  </sheetViews>
  <sheetFormatPr baseColWidth="10" defaultColWidth="0" defaultRowHeight="0" customHeight="1"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25.42578125" style="1" customWidth="1"/>
    <col min="8" max="8" width="25.5703125" style="1" customWidth="1"/>
    <col min="9" max="9" width="29.140625" style="1" customWidth="1"/>
    <col min="10" max="10" width="1.42578125" style="1" customWidth="1"/>
    <col min="11" max="11" width="4.5703125" style="1" customWidth="1"/>
    <col min="12" max="22" width="0" style="1" hidden="1" customWidth="1"/>
    <col min="23" max="16384" width="11.42578125" style="1" hidden="1"/>
  </cols>
  <sheetData>
    <row r="1" spans="2:10" ht="6" customHeight="1" thickBot="1" x14ac:dyDescent="0.3"/>
    <row r="2" spans="2:10" ht="93.75" customHeight="1" x14ac:dyDescent="0.25">
      <c r="B2" s="49"/>
      <c r="C2" s="17"/>
      <c r="D2" s="17"/>
      <c r="E2" s="17"/>
      <c r="F2" s="146"/>
      <c r="G2" s="17"/>
      <c r="H2" s="17"/>
      <c r="I2" s="17"/>
      <c r="J2" s="18"/>
    </row>
    <row r="3" spans="2:10" ht="25.5" x14ac:dyDescent="0.25">
      <c r="B3" s="51"/>
      <c r="C3" s="197" t="s">
        <v>338</v>
      </c>
      <c r="D3" s="198"/>
      <c r="E3" s="198"/>
      <c r="F3" s="198"/>
      <c r="G3" s="198"/>
      <c r="H3" s="198"/>
      <c r="I3" s="198"/>
      <c r="J3" s="19"/>
    </row>
    <row r="4" spans="2:10" ht="12" customHeight="1" thickBot="1" x14ac:dyDescent="0.3">
      <c r="B4" s="51"/>
      <c r="J4" s="19"/>
    </row>
    <row r="5" spans="2:10" ht="24" customHeight="1" x14ac:dyDescent="0.25">
      <c r="B5" s="51"/>
      <c r="C5" s="294" t="s">
        <v>302</v>
      </c>
      <c r="D5" s="296" t="s">
        <v>344</v>
      </c>
      <c r="E5" s="296" t="s">
        <v>0</v>
      </c>
      <c r="F5" s="296" t="s">
        <v>339</v>
      </c>
      <c r="G5" s="285" t="s">
        <v>340</v>
      </c>
      <c r="H5" s="285" t="s">
        <v>341</v>
      </c>
      <c r="I5" s="285" t="s">
        <v>342</v>
      </c>
      <c r="J5" s="19"/>
    </row>
    <row r="6" spans="2:10" ht="36" customHeight="1" thickBot="1" x14ac:dyDescent="0.3">
      <c r="B6" s="147"/>
      <c r="C6" s="295"/>
      <c r="D6" s="297"/>
      <c r="E6" s="297"/>
      <c r="F6" s="297"/>
      <c r="G6" s="286"/>
      <c r="H6" s="286"/>
      <c r="I6" s="286"/>
      <c r="J6" s="19"/>
    </row>
    <row r="7" spans="2:10" ht="30.75" customHeight="1" x14ac:dyDescent="0.25">
      <c r="B7" s="287"/>
      <c r="C7" s="288" t="s">
        <v>16</v>
      </c>
      <c r="D7" s="281" t="s">
        <v>17</v>
      </c>
      <c r="E7" s="151" t="str">
        <f>+Autodiagnóstico!G10</f>
        <v xml:space="preserve">La entidad garantiza la atención a la ciudadanía por lo menos 40 horas a la semana </v>
      </c>
      <c r="F7" s="150">
        <f>+Autodiagnóstico!H10</f>
        <v>100</v>
      </c>
      <c r="G7" s="186"/>
      <c r="H7" s="186"/>
      <c r="I7" s="187"/>
      <c r="J7" s="19"/>
    </row>
    <row r="8" spans="2:10" ht="28.5" customHeight="1" x14ac:dyDescent="0.25">
      <c r="B8" s="287"/>
      <c r="C8" s="288"/>
      <c r="D8" s="282"/>
      <c r="E8" s="152" t="str">
        <f>+Autodiagnóstico!G11</f>
        <v xml:space="preserve">La entidad cuenta con una dependencia encargada exclusivamente de atención al ciudadano </v>
      </c>
      <c r="F8" s="149">
        <f>+Autodiagnóstico!H11</f>
        <v>100</v>
      </c>
      <c r="G8" s="188"/>
      <c r="H8" s="188"/>
      <c r="I8" s="189"/>
      <c r="J8" s="19"/>
    </row>
    <row r="9" spans="2:10" ht="43.5" customHeight="1" x14ac:dyDescent="0.25">
      <c r="B9" s="287"/>
      <c r="C9" s="288"/>
      <c r="D9" s="282"/>
      <c r="E9" s="152" t="str">
        <f>+Autodiagnóstico!G12</f>
        <v xml:space="preserve">La entidad responde las solicitudes de información en un plazo máximo de 10 hábiles después de la recepción </v>
      </c>
      <c r="F9" s="149">
        <f>+Autodiagnóstico!H12</f>
        <v>95</v>
      </c>
      <c r="G9" s="188"/>
      <c r="H9" s="188"/>
      <c r="I9" s="189"/>
      <c r="J9" s="19"/>
    </row>
    <row r="10" spans="2:10" ht="43.5" customHeight="1" x14ac:dyDescent="0.25">
      <c r="B10" s="287"/>
      <c r="C10" s="288"/>
      <c r="D10" s="282"/>
      <c r="E10" s="152" t="str">
        <f>+Autodiagnóstico!G13</f>
        <v xml:space="preserve">La entidad responde los derechos de petición en un plazo máximo de 15 días hábiles después de la recepción </v>
      </c>
      <c r="F10" s="149">
        <f>+Autodiagnóstico!H13</f>
        <v>95</v>
      </c>
      <c r="G10" s="188"/>
      <c r="H10" s="188"/>
      <c r="I10" s="189"/>
      <c r="J10" s="19"/>
    </row>
    <row r="11" spans="2:10" ht="37.5" customHeight="1" x14ac:dyDescent="0.25">
      <c r="B11" s="287"/>
      <c r="C11" s="288"/>
      <c r="D11" s="282"/>
      <c r="E11" s="152" t="str">
        <f>+Autodiagnóstico!G14</f>
        <v xml:space="preserve">La entidad responde los derechos de petición de consulta en un plazo máximo de 30 días hábiles después de la recepción </v>
      </c>
      <c r="F11" s="149">
        <f>+Autodiagnóstico!H14</f>
        <v>95</v>
      </c>
      <c r="G11" s="188"/>
      <c r="H11" s="188"/>
      <c r="I11" s="189"/>
      <c r="J11" s="19"/>
    </row>
    <row r="12" spans="2:10" ht="49.5" customHeight="1" x14ac:dyDescent="0.25">
      <c r="B12" s="287"/>
      <c r="C12" s="288"/>
      <c r="D12" s="282"/>
      <c r="E12" s="152" t="str">
        <f>+Autodiagnóstico!G15</f>
        <v xml:space="preserve">La entidad conoce el número de días hábiles que se demora en promedio la respuesta de una solicitud de información </v>
      </c>
      <c r="F12" s="149">
        <f>+Autodiagnóstico!H15</f>
        <v>95</v>
      </c>
      <c r="G12" s="188"/>
      <c r="H12" s="188"/>
      <c r="I12" s="189"/>
      <c r="J12" s="19"/>
    </row>
    <row r="13" spans="2:10" ht="64.5" customHeight="1" x14ac:dyDescent="0.25">
      <c r="B13" s="287"/>
      <c r="C13" s="288"/>
      <c r="D13" s="282"/>
      <c r="E13" s="152"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49">
        <f>+Autodiagnóstico!H16</f>
        <v>100</v>
      </c>
      <c r="G13" s="188"/>
      <c r="H13" s="188"/>
      <c r="I13" s="189"/>
      <c r="J13" s="19"/>
    </row>
    <row r="14" spans="2:10" ht="37.5" customHeight="1" x14ac:dyDescent="0.25">
      <c r="B14" s="287"/>
      <c r="C14" s="288"/>
      <c r="D14" s="282"/>
      <c r="E14" s="152" t="str">
        <f>+Autodiagnóstico!G17</f>
        <v>La realización de trámites por parte de los ciudadanos es sencilla</v>
      </c>
      <c r="F14" s="149">
        <f>+Autodiagnóstico!H17</f>
        <v>100</v>
      </c>
      <c r="G14" s="188"/>
      <c r="H14" s="188"/>
      <c r="I14" s="189"/>
      <c r="J14" s="19"/>
    </row>
    <row r="15" spans="2:10" ht="34.5" customHeight="1" x14ac:dyDescent="0.25">
      <c r="B15" s="287"/>
      <c r="C15" s="288"/>
      <c r="D15" s="282"/>
      <c r="E15" s="152" t="str">
        <f>+Autodiagnóstico!G18</f>
        <v xml:space="preserve">La presentación de PQRS por parte de la ciudadanía es sencilla </v>
      </c>
      <c r="F15" s="149">
        <f>+Autodiagnóstico!H18</f>
        <v>95</v>
      </c>
      <c r="G15" s="188"/>
      <c r="H15" s="188"/>
      <c r="I15" s="189"/>
      <c r="J15" s="19"/>
    </row>
    <row r="16" spans="2:10" ht="47.25" customHeight="1" x14ac:dyDescent="0.25">
      <c r="B16" s="287"/>
      <c r="C16" s="288"/>
      <c r="D16" s="282"/>
      <c r="E16" s="152" t="str">
        <f>+Autodiagnóstico!G19</f>
        <v xml:space="preserve">La entidad facilita al ciudadano información sobre el estado de su PQRS desde su recepción hasta su respuesta </v>
      </c>
      <c r="F16" s="149">
        <f>+Autodiagnóstico!H19</f>
        <v>95</v>
      </c>
      <c r="G16" s="188"/>
      <c r="H16" s="188"/>
      <c r="I16" s="189"/>
      <c r="J16" s="19"/>
    </row>
    <row r="17" spans="2:10" ht="49.5" customHeight="1" x14ac:dyDescent="0.25">
      <c r="B17" s="287"/>
      <c r="C17" s="288"/>
      <c r="D17" s="282"/>
      <c r="E17" s="152" t="str">
        <f>+Autodiagnóstico!G20</f>
        <v>Los funcionarios de la entidad ofrecen un servicio amable y cálido a los ciudadanos, dando respuesta efectiva a sus requerimientos</v>
      </c>
      <c r="F17" s="149">
        <f>+Autodiagnóstico!H20</f>
        <v>90</v>
      </c>
      <c r="G17" s="188"/>
      <c r="H17" s="188"/>
      <c r="I17" s="189"/>
      <c r="J17" s="19"/>
    </row>
    <row r="18" spans="2:10" ht="68.25" customHeight="1" x14ac:dyDescent="0.25">
      <c r="B18" s="287"/>
      <c r="C18" s="288"/>
      <c r="D18" s="282"/>
      <c r="E18" s="152" t="str">
        <f>+Autodiagnóstico!G21</f>
        <v xml:space="preserve">La entidad lleva registro de todos los PQRS presentados, sin importar el canal por el que hayan sido allegados por parte de la ciudadanía. Ejemplo: presencial, telefónico, sitio web, correo electrónico etc. </v>
      </c>
      <c r="F18" s="149">
        <f>+Autodiagnóstico!H21</f>
        <v>95</v>
      </c>
      <c r="G18" s="188"/>
      <c r="H18" s="188"/>
      <c r="I18" s="189"/>
      <c r="J18" s="19"/>
    </row>
    <row r="19" spans="2:10" ht="39.75" customHeight="1" x14ac:dyDescent="0.25">
      <c r="B19" s="287"/>
      <c r="C19" s="288"/>
      <c r="D19" s="282"/>
      <c r="E19" s="152" t="str">
        <f>+Autodiagnóstico!G22</f>
        <v>La entidad conoce el número de PQRS que recibe mensualmente</v>
      </c>
      <c r="F19" s="149">
        <f>+Autodiagnóstico!H22</f>
        <v>98</v>
      </c>
      <c r="G19" s="188"/>
      <c r="H19" s="188"/>
      <c r="I19" s="189"/>
      <c r="J19" s="19"/>
    </row>
    <row r="20" spans="2:10" ht="45" customHeight="1" x14ac:dyDescent="0.25">
      <c r="B20" s="287"/>
      <c r="C20" s="288"/>
      <c r="D20" s="282"/>
      <c r="E20" s="152" t="str">
        <f>+Autodiagnóstico!G23</f>
        <v xml:space="preserve">La entidad conoce el número de solicitudes de información y de derechos de petición que recibe mensualmente </v>
      </c>
      <c r="F20" s="149">
        <f>+Autodiagnóstico!H23</f>
        <v>100</v>
      </c>
      <c r="G20" s="188"/>
      <c r="H20" s="188"/>
      <c r="I20" s="189"/>
      <c r="J20" s="19"/>
    </row>
    <row r="21" spans="2:10" ht="48" customHeight="1" x14ac:dyDescent="0.25">
      <c r="B21" s="287"/>
      <c r="C21" s="288"/>
      <c r="D21" s="282"/>
      <c r="E21" s="152" t="str">
        <f>+Autodiagnóstico!G24</f>
        <v xml:space="preserve">La entidad conoce el tiempo que se ha tomado para responder a cada uno de los PQRS, solicitudes de información y derechos de petición </v>
      </c>
      <c r="F21" s="149">
        <f>+Autodiagnóstico!H24</f>
        <v>90</v>
      </c>
      <c r="G21" s="188"/>
      <c r="H21" s="188"/>
      <c r="I21" s="189"/>
      <c r="J21" s="19"/>
    </row>
    <row r="22" spans="2:10" ht="36.75" customHeight="1" x14ac:dyDescent="0.25">
      <c r="B22" s="287"/>
      <c r="C22" s="288"/>
      <c r="D22" s="282"/>
      <c r="E22" s="152" t="str">
        <f>+Autodiagnóstico!G25</f>
        <v xml:space="preserve">La entidad conoce el número de solicitudes de información que ha contestado de manera negativa </v>
      </c>
      <c r="F22" s="149">
        <f>+Autodiagnóstico!H25</f>
        <v>100</v>
      </c>
      <c r="G22" s="188"/>
      <c r="H22" s="188"/>
      <c r="I22" s="189"/>
      <c r="J22" s="19"/>
    </row>
    <row r="23" spans="2:10" ht="51.75" customHeight="1" x14ac:dyDescent="0.25">
      <c r="B23" s="287"/>
      <c r="C23" s="288"/>
      <c r="D23" s="282"/>
      <c r="E23" s="152" t="str">
        <f>+Autodiagnóstico!G26</f>
        <v xml:space="preserve">La entidad conoce el número de solicitudes de información que ha contestado de manera negativa por inexistencia de la información solicitada </v>
      </c>
      <c r="F23" s="149">
        <f>+Autodiagnóstico!H26</f>
        <v>100</v>
      </c>
      <c r="G23" s="188"/>
      <c r="H23" s="188"/>
      <c r="I23" s="189"/>
      <c r="J23" s="19"/>
    </row>
    <row r="24" spans="2:10" ht="47.25" customHeight="1" x14ac:dyDescent="0.25">
      <c r="B24" s="287"/>
      <c r="C24" s="288"/>
      <c r="D24" s="283"/>
      <c r="E24" s="152" t="str">
        <f>+Autodiagnóstico!G27</f>
        <v>Cuenta en su página Web con formatos para la recepción de peticiones, quejas, reclamos y denuncias</v>
      </c>
      <c r="F24" s="149">
        <f>+Autodiagnóstico!H27</f>
        <v>100</v>
      </c>
      <c r="G24" s="188"/>
      <c r="H24" s="188"/>
      <c r="I24" s="189"/>
      <c r="J24" s="19"/>
    </row>
    <row r="25" spans="2:10" ht="47.25" customHeight="1" x14ac:dyDescent="0.25">
      <c r="B25" s="287"/>
      <c r="C25" s="288"/>
      <c r="D25" s="284" t="s">
        <v>187</v>
      </c>
      <c r="E25" s="152" t="str">
        <f>+Autodiagnóstico!G28</f>
        <v xml:space="preserve">Los directivos de la entidad tienen en cuenta las necesidades de los ciudadanos usuarios de la entidad para la toma de decisiones </v>
      </c>
      <c r="F25" s="149">
        <f>+Autodiagnóstico!H28</f>
        <v>100</v>
      </c>
      <c r="G25" s="188"/>
      <c r="H25" s="188"/>
      <c r="I25" s="189"/>
      <c r="J25" s="19"/>
    </row>
    <row r="26" spans="2:10" ht="47.25" customHeight="1" x14ac:dyDescent="0.25">
      <c r="B26" s="287"/>
      <c r="C26" s="288"/>
      <c r="D26" s="282"/>
      <c r="E26" s="152" t="str">
        <f>+Autodiagnóstico!G29</f>
        <v xml:space="preserve">La entidad caracteriza la población usuaria de sus bienes y servicios </v>
      </c>
      <c r="F26" s="149">
        <f>+Autodiagnóstico!H29</f>
        <v>100</v>
      </c>
      <c r="G26" s="188"/>
      <c r="H26" s="188"/>
      <c r="I26" s="189"/>
      <c r="J26" s="19"/>
    </row>
    <row r="27" spans="2:10" ht="47.25" customHeight="1" x14ac:dyDescent="0.25">
      <c r="B27" s="287"/>
      <c r="C27" s="288"/>
      <c r="D27" s="282"/>
      <c r="E27" s="152" t="str">
        <f>+Autodiagnóstico!G30</f>
        <v>Los niveles jerárquicos de la organización permiten fluidez en la comunicación (horizontal y vertical) y agilidad en la toma de decisiones</v>
      </c>
      <c r="F27" s="149">
        <f>+Autodiagnóstico!H30</f>
        <v>100</v>
      </c>
      <c r="G27" s="188"/>
      <c r="H27" s="188"/>
      <c r="I27" s="189"/>
      <c r="J27" s="19"/>
    </row>
    <row r="28" spans="2:10" ht="47.25" customHeight="1" x14ac:dyDescent="0.25">
      <c r="B28" s="287"/>
      <c r="C28" s="288"/>
      <c r="D28" s="282"/>
      <c r="E28" s="152" t="str">
        <f>+Autodiagnóstico!G31</f>
        <v>La organización genera alianzas con ciudadanos y organizaciones de la sociedad civil</v>
      </c>
      <c r="F28" s="149">
        <f>+Autodiagnóstico!H31</f>
        <v>100</v>
      </c>
      <c r="G28" s="188"/>
      <c r="H28" s="188"/>
      <c r="I28" s="189"/>
      <c r="J28" s="19"/>
    </row>
    <row r="29" spans="2:10" ht="47.25" customHeight="1" x14ac:dyDescent="0.25">
      <c r="B29" s="287"/>
      <c r="C29" s="288"/>
      <c r="D29" s="282"/>
      <c r="E29" s="152" t="str">
        <f>+Autodiagnóstico!G32</f>
        <v xml:space="preserve">La organización desarrolla actividades y espacios de participación ciudadana de forma frecuente y dinámica </v>
      </c>
      <c r="F29" s="149">
        <f>+Autodiagnóstico!H32</f>
        <v>100</v>
      </c>
      <c r="G29" s="188"/>
      <c r="H29" s="188"/>
      <c r="I29" s="189"/>
      <c r="J29" s="19"/>
    </row>
    <row r="30" spans="2:10" ht="47.25" customHeight="1" x14ac:dyDescent="0.25">
      <c r="B30" s="287"/>
      <c r="C30" s="288"/>
      <c r="D30" s="282"/>
      <c r="E30" s="152" t="str">
        <f>+Autodiagnóstico!G33</f>
        <v xml:space="preserve">La entidad lleva registro del número de personas que participan en los espacios ciudadanos como los de rendición de cuentas </v>
      </c>
      <c r="F30" s="149">
        <f>+Autodiagnóstico!H33</f>
        <v>100</v>
      </c>
      <c r="G30" s="188"/>
      <c r="H30" s="188"/>
      <c r="I30" s="189"/>
      <c r="J30" s="19"/>
    </row>
    <row r="31" spans="2:10" ht="47.25" customHeight="1" x14ac:dyDescent="0.25">
      <c r="B31" s="287"/>
      <c r="C31" s="288"/>
      <c r="D31" s="282"/>
      <c r="E31" s="152" t="str">
        <f>+Autodiagnóstico!G34</f>
        <v>La información que divulga la entidad en su proceso de rendición de cuentas es clara, oportuna, relevante, confiable y de fácil acceso para toda la ciudadanía</v>
      </c>
      <c r="F31" s="149">
        <f>+Autodiagnóstico!H34</f>
        <v>100</v>
      </c>
      <c r="G31" s="188"/>
      <c r="H31" s="188"/>
      <c r="I31" s="189"/>
      <c r="J31" s="19"/>
    </row>
    <row r="32" spans="2:10" ht="39.75" customHeight="1" x14ac:dyDescent="0.25">
      <c r="B32" s="287"/>
      <c r="C32" s="288"/>
      <c r="D32" s="282"/>
      <c r="E32" s="152" t="str">
        <f>+Autodiagnóstico!G35</f>
        <v xml:space="preserve">Los ciudadanos participan en la formulación de los planes, proyectos o programas de la entidad </v>
      </c>
      <c r="F32" s="149">
        <f>+Autodiagnóstico!H35</f>
        <v>100</v>
      </c>
      <c r="G32" s="188"/>
      <c r="H32" s="188"/>
      <c r="I32" s="189"/>
      <c r="J32" s="19"/>
    </row>
    <row r="33" spans="2:10" ht="30.75" customHeight="1" x14ac:dyDescent="0.25">
      <c r="B33" s="287"/>
      <c r="C33" s="288"/>
      <c r="D33" s="282"/>
      <c r="E33" s="152" t="str">
        <f>+Autodiagnóstico!G36</f>
        <v xml:space="preserve">La entidad permite que todos sus trámites sean realizados por medios electrónicos </v>
      </c>
      <c r="F33" s="149">
        <f>+Autodiagnóstico!H36</f>
        <v>90</v>
      </c>
      <c r="G33" s="188"/>
      <c r="H33" s="188"/>
      <c r="I33" s="189"/>
      <c r="J33" s="19"/>
    </row>
    <row r="34" spans="2:10" ht="27" customHeight="1" x14ac:dyDescent="0.25">
      <c r="B34" s="287"/>
      <c r="C34" s="288"/>
      <c r="D34" s="282"/>
      <c r="E34" s="152" t="str">
        <f>+Autodiagnóstico!G37</f>
        <v xml:space="preserve">La entidad tiene una buena imagen entre la ciudadanía </v>
      </c>
      <c r="F34" s="149">
        <f>+Autodiagnóstico!H37</f>
        <v>95</v>
      </c>
      <c r="G34" s="188"/>
      <c r="H34" s="188"/>
      <c r="I34" s="189"/>
      <c r="J34" s="19"/>
    </row>
    <row r="35" spans="2:10" ht="56.25" customHeight="1" x14ac:dyDescent="0.25">
      <c r="B35" s="287"/>
      <c r="C35" s="288"/>
      <c r="D35" s="282"/>
      <c r="E35" s="152" t="str">
        <f>+Autodiagnóstico!G38</f>
        <v xml:space="preserve">La entidad construye a su interior el Plan Anticorrución y de Atención al Ciudadano de manera participativa, es decir, teniendo en cuenta las observaciones y recomendaciones de sus funcionarios </v>
      </c>
      <c r="F35" s="149">
        <f>+Autodiagnóstico!H38</f>
        <v>100</v>
      </c>
      <c r="G35" s="188"/>
      <c r="H35" s="188"/>
      <c r="I35" s="189"/>
      <c r="J35" s="19"/>
    </row>
    <row r="36" spans="2:10" ht="45.75" customHeight="1" x14ac:dyDescent="0.25">
      <c r="B36" s="287"/>
      <c r="C36" s="288"/>
      <c r="D36" s="282"/>
      <c r="E36" s="152" t="str">
        <f>+Autodiagnóstico!G39</f>
        <v xml:space="preserve">La entidad implementa el Plan Anticorrupción y de Atención al Ciudadano de forma efectiva a su quehacer diario </v>
      </c>
      <c r="F36" s="149">
        <f>+Autodiagnóstico!H39</f>
        <v>100</v>
      </c>
      <c r="G36" s="188"/>
      <c r="H36" s="188"/>
      <c r="I36" s="189"/>
      <c r="J36" s="19"/>
    </row>
    <row r="37" spans="2:10" ht="44.25" customHeight="1" x14ac:dyDescent="0.25">
      <c r="B37" s="287"/>
      <c r="C37" s="288"/>
      <c r="D37" s="282"/>
      <c r="E37" s="152" t="str">
        <f>+Autodiagnóstico!G40</f>
        <v>Existe en el sitio web oficial de la Entidad una sección identificada con el nombre de "Transparencia y Acceso a la Información Pública"</v>
      </c>
      <c r="F37" s="149">
        <f>+Autodiagnóstico!H40</f>
        <v>100</v>
      </c>
      <c r="G37" s="188"/>
      <c r="H37" s="188"/>
      <c r="I37" s="189"/>
      <c r="J37" s="19"/>
    </row>
    <row r="38" spans="2:10" ht="60" customHeight="1" x14ac:dyDescent="0.25">
      <c r="B38" s="287"/>
      <c r="C38" s="288"/>
      <c r="D38" s="282"/>
      <c r="E38" s="152" t="str">
        <f>+Autodiagnóstico!G41</f>
        <v xml:space="preserve">La entidad ha implementado estrategias pedagógicas y comunicativas para reforzar el significado que tiene para los servidores el ejercicio de la función pública y su responsabilidad con la ciudadanía </v>
      </c>
      <c r="F38" s="149">
        <f>+Autodiagnóstico!H41</f>
        <v>100</v>
      </c>
      <c r="G38" s="188"/>
      <c r="H38" s="188"/>
      <c r="I38" s="189"/>
      <c r="J38" s="19"/>
    </row>
    <row r="39" spans="2:10" ht="40.5" customHeight="1" x14ac:dyDescent="0.25">
      <c r="B39" s="287"/>
      <c r="C39" s="288"/>
      <c r="D39" s="282"/>
      <c r="E39" s="152" t="str">
        <f>+Autodiagnóstico!G42</f>
        <v>Los directivos demuestran capacidad de observación, análisis, escucha activa y una verdadera política de puertas abiertas</v>
      </c>
      <c r="F39" s="149">
        <f>+Autodiagnóstico!H42</f>
        <v>100</v>
      </c>
      <c r="G39" s="188"/>
      <c r="H39" s="188"/>
      <c r="I39" s="189"/>
      <c r="J39" s="19"/>
    </row>
    <row r="40" spans="2:10" ht="42.75" customHeight="1" x14ac:dyDescent="0.25">
      <c r="B40" s="287"/>
      <c r="C40" s="288"/>
      <c r="D40" s="282"/>
      <c r="E40" s="152" t="str">
        <f>+Autodiagnóstico!G43</f>
        <v xml:space="preserve">Toda persona nueva en la entidad recibe una capacitación introductoria antes del inicio de sus actividades </v>
      </c>
      <c r="F40" s="149">
        <f>+Autodiagnóstico!H43</f>
        <v>100</v>
      </c>
      <c r="G40" s="188"/>
      <c r="H40" s="188"/>
      <c r="I40" s="189"/>
      <c r="J40" s="19"/>
    </row>
    <row r="41" spans="2:10" ht="48" customHeight="1" x14ac:dyDescent="0.25">
      <c r="B41" s="287"/>
      <c r="C41" s="288"/>
      <c r="D41" s="282"/>
      <c r="E41" s="152" t="str">
        <f>+Autodiagnóstico!G44</f>
        <v xml:space="preserve">Hay una transferencia efectiva de conocimientos entre las personas que dejan sus cargos y las nuevas que llegan a desempeñarlos </v>
      </c>
      <c r="F41" s="149">
        <f>+Autodiagnóstico!H44</f>
        <v>100</v>
      </c>
      <c r="G41" s="188"/>
      <c r="H41" s="188"/>
      <c r="I41" s="189"/>
      <c r="J41" s="19"/>
    </row>
    <row r="42" spans="2:10" ht="63.75" x14ac:dyDescent="0.25">
      <c r="B42" s="287"/>
      <c r="C42" s="288"/>
      <c r="D42" s="282"/>
      <c r="E42" s="152"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49">
        <f>+Autodiagnóstico!H45</f>
        <v>100</v>
      </c>
      <c r="G42" s="188"/>
      <c r="H42" s="188"/>
      <c r="I42" s="189"/>
      <c r="J42" s="19"/>
    </row>
    <row r="43" spans="2:10" ht="60" x14ac:dyDescent="0.25">
      <c r="B43" s="287"/>
      <c r="C43" s="288"/>
      <c r="D43" s="282"/>
      <c r="E43" s="152" t="str">
        <f>+Autodiagnóstico!G46</f>
        <v>La entidad ha capacitado a sus funcionarios respecto de la Ley de Transparencia y acceso a la información, Ley 1712 de 2014</v>
      </c>
      <c r="F43" s="149">
        <f>+Autodiagnóstico!H46</f>
        <v>79</v>
      </c>
      <c r="G43" s="192" t="s">
        <v>405</v>
      </c>
      <c r="H43" s="190" t="s">
        <v>404</v>
      </c>
      <c r="I43" s="193" t="s">
        <v>406</v>
      </c>
      <c r="J43" s="19"/>
    </row>
    <row r="44" spans="2:10" ht="38.25" x14ac:dyDescent="0.25">
      <c r="B44" s="287"/>
      <c r="C44" s="288"/>
      <c r="D44" s="282"/>
      <c r="E44" s="152" t="str">
        <f>+Autodiagnóstico!G47</f>
        <v>La entidad ha informado a sus usuarios sobre la Ley de Transparencia y acceso a la información, Ley 1712 de 2014</v>
      </c>
      <c r="F44" s="149">
        <f>+Autodiagnóstico!H47</f>
        <v>100</v>
      </c>
      <c r="G44" s="188"/>
      <c r="H44" s="188"/>
      <c r="I44" s="189"/>
      <c r="J44" s="19"/>
    </row>
    <row r="45" spans="2:10" ht="51" x14ac:dyDescent="0.25">
      <c r="B45" s="287"/>
      <c r="C45" s="288"/>
      <c r="D45" s="282"/>
      <c r="E45" s="152" t="str">
        <f>+Autodiagnóstico!G48</f>
        <v xml:space="preserve">La entidad ha publicado en su sitio Web de Transparencia y acceso a la información la localización física, sucursales o regionales, horarios y días de atención al público </v>
      </c>
      <c r="F45" s="149">
        <f>+Autodiagnóstico!H48</f>
        <v>100</v>
      </c>
      <c r="G45" s="188"/>
      <c r="H45" s="188"/>
      <c r="I45" s="189"/>
      <c r="J45" s="19"/>
    </row>
    <row r="46" spans="2:10" ht="46.5" customHeight="1" x14ac:dyDescent="0.25">
      <c r="B46" s="287"/>
      <c r="C46" s="288"/>
      <c r="D46" s="282"/>
      <c r="E46" s="152" t="str">
        <f>+Autodiagnóstico!G49</f>
        <v>La entidad ha publicado en su sitio Web de Transparencia y acceso a la información la normatividad relacionada con la Entidad</v>
      </c>
      <c r="F46" s="149">
        <f>+Autodiagnóstico!H49</f>
        <v>100</v>
      </c>
      <c r="G46" s="188"/>
      <c r="H46" s="188"/>
      <c r="I46" s="189"/>
      <c r="J46" s="19"/>
    </row>
    <row r="47" spans="2:10" ht="38.25" x14ac:dyDescent="0.25">
      <c r="B47" s="287"/>
      <c r="C47" s="288"/>
      <c r="D47" s="282"/>
      <c r="E47" s="152" t="str">
        <f>+Autodiagnóstico!G50</f>
        <v xml:space="preserve">La entidad ha publicado en su sitio Web de Transparencia y acceso a la información las noticias de la entidad </v>
      </c>
      <c r="F47" s="149">
        <f>+Autodiagnóstico!H50</f>
        <v>100</v>
      </c>
      <c r="G47" s="188"/>
      <c r="H47" s="188"/>
      <c r="I47" s="189"/>
      <c r="J47" s="19"/>
    </row>
    <row r="48" spans="2:10" ht="75" x14ac:dyDescent="0.25">
      <c r="B48" s="287"/>
      <c r="C48" s="288"/>
      <c r="D48" s="282"/>
      <c r="E48" s="152" t="str">
        <f>+Autodiagnóstico!G51</f>
        <v xml:space="preserve">La entidad ha publicado en su sitio Web de Transparencia y acceso a la información el calendario de actividades </v>
      </c>
      <c r="F48" s="149">
        <f>+Autodiagnóstico!H51</f>
        <v>80</v>
      </c>
      <c r="G48" s="192" t="s">
        <v>405</v>
      </c>
      <c r="H48" s="192" t="s">
        <v>407</v>
      </c>
      <c r="I48" s="189"/>
      <c r="J48" s="19"/>
    </row>
    <row r="49" spans="2:10" ht="41.25" customHeight="1" x14ac:dyDescent="0.25">
      <c r="B49" s="287"/>
      <c r="C49" s="288"/>
      <c r="D49" s="282"/>
      <c r="E49" s="152" t="str">
        <f>+Autodiagnóstico!G52</f>
        <v>La entidad ha publicado en su sitio Web de Transparencia y acceso a la información la misión, visión, funciones y deberes de la Entidad</v>
      </c>
      <c r="F49" s="149">
        <f>+Autodiagnóstico!H52</f>
        <v>100</v>
      </c>
      <c r="G49" s="188"/>
      <c r="H49" s="188"/>
      <c r="I49" s="189"/>
      <c r="J49" s="19"/>
    </row>
    <row r="50" spans="2:10" ht="44.25" customHeight="1" x14ac:dyDescent="0.25">
      <c r="B50" s="287"/>
      <c r="C50" s="288"/>
      <c r="D50" s="282"/>
      <c r="E50" s="152" t="str">
        <f>+Autodiagnóstico!G53</f>
        <v xml:space="preserve">La entidad ha publicado en su sitio Web de Transparencia y acceso a la información el organigrama de la entidad </v>
      </c>
      <c r="F50" s="149">
        <f>+Autodiagnóstico!H53</f>
        <v>100</v>
      </c>
      <c r="G50" s="188"/>
      <c r="H50" s="188"/>
      <c r="I50" s="189"/>
      <c r="J50" s="19"/>
    </row>
    <row r="51" spans="2:10" ht="43.5" customHeight="1" x14ac:dyDescent="0.25">
      <c r="B51" s="287"/>
      <c r="C51" s="288"/>
      <c r="D51" s="282"/>
      <c r="E51" s="152" t="str">
        <f>+Autodiagnóstico!G54</f>
        <v xml:space="preserve">La entidad ha publicado en su sitio Web de Transparencia y acceso a la información las ofertas de empleo de la entidad </v>
      </c>
      <c r="F51" s="149">
        <f>+Autodiagnóstico!H54</f>
        <v>100</v>
      </c>
      <c r="G51" s="188"/>
      <c r="H51" s="188"/>
      <c r="I51" s="189"/>
      <c r="J51" s="19"/>
    </row>
    <row r="52" spans="2:10" ht="51" x14ac:dyDescent="0.25">
      <c r="B52" s="287"/>
      <c r="C52" s="288"/>
      <c r="D52" s="282"/>
      <c r="E52" s="152" t="str">
        <f>+Autodiagnóstico!G55</f>
        <v>La entidad ha publicado en su sitio Web de Transparencia y acceso a la información las resoluciones, circulares u otro tipo de actos administrativos expedidos por la Entidad</v>
      </c>
      <c r="F52" s="149">
        <f>+Autodiagnóstico!H55</f>
        <v>100</v>
      </c>
      <c r="G52" s="188"/>
      <c r="H52" s="188"/>
      <c r="I52" s="189"/>
      <c r="J52" s="19"/>
    </row>
    <row r="53" spans="2:10" ht="38.25" x14ac:dyDescent="0.25">
      <c r="B53" s="287"/>
      <c r="C53" s="288"/>
      <c r="D53" s="282"/>
      <c r="E53" s="152" t="str">
        <f>+Autodiagnóstico!G56</f>
        <v>La entidad ha publicado en su sitio Web de Transparencia y acceso a la información el presupuesto vigente asignado</v>
      </c>
      <c r="F53" s="149">
        <f>+Autodiagnóstico!H56</f>
        <v>100</v>
      </c>
      <c r="G53" s="188"/>
      <c r="H53" s="188"/>
      <c r="I53" s="189"/>
      <c r="J53" s="19"/>
    </row>
    <row r="54" spans="2:10" ht="38.25" x14ac:dyDescent="0.25">
      <c r="B54" s="287"/>
      <c r="C54" s="288"/>
      <c r="D54" s="282"/>
      <c r="E54" s="152" t="str">
        <f>+Autodiagnóstico!G57</f>
        <v>La entidad ha publicado en su sitio Web de Transparencia y acceso a la información la ejecución presupuestal histórica anual</v>
      </c>
      <c r="F54" s="149">
        <f>+Autodiagnóstico!H57</f>
        <v>100</v>
      </c>
      <c r="G54" s="188"/>
      <c r="H54" s="188"/>
      <c r="I54" s="189"/>
      <c r="J54" s="19"/>
    </row>
    <row r="55" spans="2:10" ht="38.25" x14ac:dyDescent="0.25">
      <c r="B55" s="287"/>
      <c r="C55" s="288"/>
      <c r="D55" s="282"/>
      <c r="E55" s="152" t="str">
        <f>+Autodiagnóstico!G58</f>
        <v xml:space="preserve">La entidad ha publicado en su sitio Web de Transparencia y acceso a la información la información el Plan Anticorrupción </v>
      </c>
      <c r="F55" s="149">
        <f>+Autodiagnóstico!H58</f>
        <v>100</v>
      </c>
      <c r="G55" s="188"/>
      <c r="H55" s="188"/>
      <c r="I55" s="189"/>
      <c r="J55" s="19"/>
    </row>
    <row r="56" spans="2:10" ht="38.25" x14ac:dyDescent="0.25">
      <c r="B56" s="287"/>
      <c r="C56" s="288"/>
      <c r="D56" s="282"/>
      <c r="E56" s="152" t="str">
        <f>+Autodiagnóstico!G59</f>
        <v xml:space="preserve">La entidad ha publicado en su sitio Web de Transparencia y acceso a la información el Plan de Atención al ciudadano </v>
      </c>
      <c r="F56" s="149">
        <f>+Autodiagnóstico!H59</f>
        <v>100</v>
      </c>
      <c r="G56" s="188"/>
      <c r="H56" s="188"/>
      <c r="I56" s="189"/>
      <c r="J56" s="19"/>
    </row>
    <row r="57" spans="2:10" ht="76.5" x14ac:dyDescent="0.25">
      <c r="B57" s="287"/>
      <c r="C57" s="288"/>
      <c r="D57" s="282"/>
      <c r="E57" s="152"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49">
        <f>+Autodiagnóstico!H60</f>
        <v>0</v>
      </c>
      <c r="G57" s="188"/>
      <c r="H57" s="188"/>
      <c r="I57" s="189"/>
      <c r="J57" s="19"/>
    </row>
    <row r="58" spans="2:10" ht="38.25" x14ac:dyDescent="0.25">
      <c r="B58" s="287"/>
      <c r="C58" s="288"/>
      <c r="D58" s="282"/>
      <c r="E58" s="152" t="str">
        <f>+Autodiagnóstico!G61</f>
        <v xml:space="preserve">La entidad ha publicado en su sitio Web de Transparencia y acceso a la información los informes de rendición de cuentas </v>
      </c>
      <c r="F58" s="149">
        <f>+Autodiagnóstico!H61</f>
        <v>100</v>
      </c>
      <c r="G58" s="188"/>
      <c r="H58" s="188"/>
      <c r="I58" s="189"/>
      <c r="J58" s="19"/>
    </row>
    <row r="59" spans="2:10" ht="38.25" x14ac:dyDescent="0.25">
      <c r="B59" s="287"/>
      <c r="C59" s="288"/>
      <c r="D59" s="282"/>
      <c r="E59" s="152" t="str">
        <f>+Autodiagnóstico!G62</f>
        <v>La entidad ha publicado en su sitio Web de Transparencia y acceso a la información los mecanismos para interponer PQRS y denuncias</v>
      </c>
      <c r="F59" s="149">
        <f>+Autodiagnóstico!H62</f>
        <v>100</v>
      </c>
      <c r="G59" s="188"/>
      <c r="H59" s="188"/>
      <c r="I59" s="189"/>
      <c r="J59" s="19"/>
    </row>
    <row r="60" spans="2:10" ht="38.25" x14ac:dyDescent="0.25">
      <c r="B60" s="287"/>
      <c r="C60" s="288"/>
      <c r="D60" s="282"/>
      <c r="E60" s="152" t="str">
        <f>+Autodiagnóstico!G63</f>
        <v xml:space="preserve">La entidad ha publicado en su sitio Web de Transparencia y acceso a la información su plan de compras anual </v>
      </c>
      <c r="F60" s="149">
        <f>+Autodiagnóstico!H63</f>
        <v>100</v>
      </c>
      <c r="G60" s="188"/>
      <c r="H60" s="188"/>
      <c r="I60" s="189"/>
      <c r="J60" s="19"/>
    </row>
    <row r="61" spans="2:10" ht="51" x14ac:dyDescent="0.25">
      <c r="B61" s="287"/>
      <c r="C61" s="288"/>
      <c r="D61" s="282"/>
      <c r="E61" s="152" t="str">
        <f>+Autodiagnóstico!G64</f>
        <v>La entidad ha publicado en su sitio Web de Transparencia y acceso a la información el directorio con los cargos, hojas de vida e información de contacto de funcionarios y contratistas</v>
      </c>
      <c r="F61" s="149">
        <f>+Autodiagnóstico!H64</f>
        <v>100</v>
      </c>
      <c r="G61" s="188"/>
      <c r="H61" s="188"/>
      <c r="I61" s="189"/>
      <c r="J61" s="19"/>
    </row>
    <row r="62" spans="2:10" ht="38.25" x14ac:dyDescent="0.25">
      <c r="B62" s="287"/>
      <c r="C62" s="288"/>
      <c r="D62" s="282"/>
      <c r="E62" s="152" t="str">
        <f>+Autodiagnóstico!G65</f>
        <v>La entidad ha publicado en su sitio Web de Transparencia y acceso a la información de las escalas salariales de funcionarios y contratistas</v>
      </c>
      <c r="F62" s="149">
        <f>+Autodiagnóstico!H65</f>
        <v>100</v>
      </c>
      <c r="G62" s="188"/>
      <c r="H62" s="188"/>
      <c r="I62" s="189"/>
      <c r="J62" s="19"/>
    </row>
    <row r="63" spans="2:10" ht="38.25" x14ac:dyDescent="0.25">
      <c r="B63" s="287"/>
      <c r="C63" s="288"/>
      <c r="D63" s="282"/>
      <c r="E63" s="152" t="str">
        <f>+Autodiagnóstico!G66</f>
        <v>La entidad ha publicado en su sitio Web de Transparencia y acceso a la información los informes de empalme</v>
      </c>
      <c r="F63" s="149">
        <f>+Autodiagnóstico!H66</f>
        <v>100</v>
      </c>
      <c r="G63" s="188"/>
      <c r="H63" s="188"/>
      <c r="I63" s="189"/>
      <c r="J63" s="19"/>
    </row>
    <row r="64" spans="2:10" ht="38.25" x14ac:dyDescent="0.25">
      <c r="B64" s="287"/>
      <c r="C64" s="288"/>
      <c r="D64" s="282"/>
      <c r="E64" s="152" t="str">
        <f>+Autodiagnóstico!G67</f>
        <v>La entidad ha publicado en su sitio Web de Transparencia y acceso a la información las respuestas de la entidad a las solicitudes de información</v>
      </c>
      <c r="F64" s="149">
        <f>+Autodiagnóstico!H67</f>
        <v>0</v>
      </c>
      <c r="G64" s="188"/>
      <c r="H64" s="188"/>
      <c r="I64" s="189"/>
      <c r="J64" s="19"/>
    </row>
    <row r="65" spans="2:10" ht="38.25" x14ac:dyDescent="0.25">
      <c r="B65" s="287"/>
      <c r="C65" s="288"/>
      <c r="D65" s="282"/>
      <c r="E65" s="152" t="str">
        <f>+Autodiagnóstico!G68</f>
        <v>La entidad ha publicado en su sitio Web de Transparencia y acceso a la información la oferta de la entidad (Programas, servicios, trámites)</v>
      </c>
      <c r="F65" s="149">
        <f>+Autodiagnóstico!H68</f>
        <v>100</v>
      </c>
      <c r="G65" s="188"/>
      <c r="H65" s="188"/>
      <c r="I65" s="189"/>
      <c r="J65" s="19"/>
    </row>
    <row r="66" spans="2:10" ht="51" x14ac:dyDescent="0.25">
      <c r="B66" s="287"/>
      <c r="C66" s="288"/>
      <c r="D66" s="282"/>
      <c r="E66" s="152" t="str">
        <f>+Autodiagnóstico!G69</f>
        <v>La entidad ha publicado en su sitio Web de Transparencia y acceso a la información los costos de la reproducción de la información (Ej. Costo de fotocopias o de CDs etc.)</v>
      </c>
      <c r="F66" s="149">
        <f>+Autodiagnóstico!H69</f>
        <v>0</v>
      </c>
      <c r="G66" s="188"/>
      <c r="H66" s="188"/>
      <c r="I66" s="189"/>
      <c r="J66" s="19"/>
    </row>
    <row r="67" spans="2:10" ht="38.25" x14ac:dyDescent="0.25">
      <c r="B67" s="287"/>
      <c r="C67" s="288"/>
      <c r="D67" s="282"/>
      <c r="E67" s="152" t="str">
        <f>+Autodiagnóstico!G70</f>
        <v>La entidad ha publicado en su sitio Web de Transparencia y acceso a la información los entes de control que vigilan la entidad</v>
      </c>
      <c r="F67" s="149">
        <f>+Autodiagnóstico!H70</f>
        <v>100</v>
      </c>
      <c r="G67" s="188"/>
      <c r="H67" s="188"/>
      <c r="I67" s="189"/>
      <c r="J67" s="19"/>
    </row>
    <row r="68" spans="2:10" ht="38.25" x14ac:dyDescent="0.25">
      <c r="B68" s="287"/>
      <c r="C68" s="288"/>
      <c r="D68" s="282"/>
      <c r="E68" s="152" t="str">
        <f>+Autodiagnóstico!G71</f>
        <v>La entidad ha publicado en su sitio Web de Transparencia y acceso a la información los informes de gestión, evaluación y auditoría</v>
      </c>
      <c r="F68" s="149">
        <f>+Autodiagnóstico!H71</f>
        <v>100</v>
      </c>
      <c r="G68" s="188"/>
      <c r="H68" s="188"/>
      <c r="I68" s="189"/>
      <c r="J68" s="19"/>
    </row>
    <row r="69" spans="2:10" ht="25.5" x14ac:dyDescent="0.25">
      <c r="B69" s="287"/>
      <c r="C69" s="288"/>
      <c r="D69" s="282"/>
      <c r="E69" s="152" t="str">
        <f>+Autodiagnóstico!G72</f>
        <v>La entidad publica su gestión contractual con cargo a recursos públicos en el SECOP</v>
      </c>
      <c r="F69" s="149">
        <f>+Autodiagnóstico!H72</f>
        <v>100</v>
      </c>
      <c r="G69" s="188"/>
      <c r="H69" s="188"/>
      <c r="I69" s="189"/>
      <c r="J69" s="19"/>
    </row>
    <row r="70" spans="2:10" ht="60" x14ac:dyDescent="0.25">
      <c r="B70" s="287"/>
      <c r="C70" s="288"/>
      <c r="D70" s="282"/>
      <c r="E70" s="152" t="str">
        <f>+Autodiagnóstico!G73</f>
        <v>La Entidad ha promovido a su interior la Ley de Transparencia y acceso a la Información Pública (Ley 1712 de 2014)</v>
      </c>
      <c r="F70" s="149">
        <f>+Autodiagnóstico!H73</f>
        <v>80</v>
      </c>
      <c r="G70" s="192" t="s">
        <v>405</v>
      </c>
      <c r="H70" s="192" t="s">
        <v>409</v>
      </c>
      <c r="I70" s="189"/>
      <c r="J70" s="19"/>
    </row>
    <row r="71" spans="2:10" ht="25.5" x14ac:dyDescent="0.25">
      <c r="B71" s="287"/>
      <c r="C71" s="288"/>
      <c r="D71" s="283"/>
      <c r="E71" s="152" t="str">
        <f>+Autodiagnóstico!G74</f>
        <v>La entidad publica sus bases de datos abiertos en el sitio web www.datos.gov.co</v>
      </c>
      <c r="F71" s="149">
        <f>+Autodiagnóstico!H74</f>
        <v>0</v>
      </c>
      <c r="G71" s="188"/>
      <c r="H71" s="188"/>
      <c r="I71" s="189"/>
      <c r="J71" s="19"/>
    </row>
    <row r="72" spans="2:10" ht="38.25" x14ac:dyDescent="0.25">
      <c r="B72" s="287"/>
      <c r="C72" s="288"/>
      <c r="D72" s="281" t="s">
        <v>181</v>
      </c>
      <c r="E72" s="152" t="str">
        <f>+Autodiagnóstico!G75</f>
        <v xml:space="preserve">La entidad hace seguimiento a su gestión en el tema de transparencia y acceso a la información pública a través de indicadores que son medidos periódicamente </v>
      </c>
      <c r="F72" s="149">
        <f>+Autodiagnóstico!H75</f>
        <v>100</v>
      </c>
      <c r="G72" s="188"/>
      <c r="H72" s="188"/>
      <c r="I72" s="189"/>
      <c r="J72" s="19"/>
    </row>
    <row r="73" spans="2:10" ht="38.25" x14ac:dyDescent="0.25">
      <c r="B73" s="287"/>
      <c r="C73" s="288"/>
      <c r="D73" s="282"/>
      <c r="E73" s="152" t="str">
        <f>+Autodiagnóstico!G76</f>
        <v xml:space="preserve">Dentro de las mediciones que lleva a cabo la entidad se tiene en cuenta si su gestión ayudó a reslver los problemas y necesidades de sus usuarios </v>
      </c>
      <c r="F73" s="149">
        <f>+Autodiagnóstico!H76</f>
        <v>100</v>
      </c>
      <c r="G73" s="188"/>
      <c r="H73" s="188"/>
      <c r="I73" s="189"/>
      <c r="J73" s="19"/>
    </row>
    <row r="74" spans="2:10" ht="60" x14ac:dyDescent="0.25">
      <c r="B74" s="287"/>
      <c r="C74" s="288"/>
      <c r="D74" s="282"/>
      <c r="E74" s="152" t="str">
        <f>+Autodiagnóstico!G77</f>
        <v>La entidad cuenta con una encuesta de satisfacción del ciudadano sobre Transparencia y acceso a la información en su sitio Web oficial</v>
      </c>
      <c r="F74" s="149">
        <f>+Autodiagnóstico!H77</f>
        <v>80</v>
      </c>
      <c r="G74" s="192" t="s">
        <v>405</v>
      </c>
      <c r="H74" s="192" t="s">
        <v>410</v>
      </c>
      <c r="I74" s="189"/>
      <c r="J74" s="19"/>
    </row>
    <row r="75" spans="2:10" ht="25.5" x14ac:dyDescent="0.25">
      <c r="B75" s="287"/>
      <c r="C75" s="288"/>
      <c r="D75" s="290"/>
      <c r="E75" s="152" t="str">
        <f>+Autodiagnóstico!G78</f>
        <v>La entidad le asigna un número consecutivo o de radicado a cada una de las PQRS que le son enviadas</v>
      </c>
      <c r="F75" s="149">
        <f>+Autodiagnóstico!H78</f>
        <v>95</v>
      </c>
      <c r="G75" s="188"/>
      <c r="H75" s="188"/>
      <c r="I75" s="189"/>
      <c r="J75" s="19"/>
    </row>
    <row r="76" spans="2:10" ht="25.5" x14ac:dyDescent="0.25">
      <c r="B76" s="287"/>
      <c r="C76" s="288"/>
      <c r="D76" s="284" t="s">
        <v>182</v>
      </c>
      <c r="E76" s="152" t="str">
        <f>+Autodiagnóstico!G79</f>
        <v>La entidad tiene una política de seguridad de la información construida, aprobada e implementada</v>
      </c>
      <c r="F76" s="149">
        <f>+Autodiagnóstico!H79</f>
        <v>100</v>
      </c>
      <c r="G76" s="188"/>
      <c r="H76" s="188"/>
      <c r="I76" s="189"/>
      <c r="J76" s="19"/>
    </row>
    <row r="77" spans="2:10" ht="38.25" x14ac:dyDescent="0.25">
      <c r="B77" s="287"/>
      <c r="C77" s="288"/>
      <c r="D77" s="282"/>
      <c r="E77" s="152" t="str">
        <f>+Autodiagnóstico!G80</f>
        <v xml:space="preserve">La entidad tiene la política de seguridad de la información publicada en la sección de Transparencia y acceso a la información de su sitio Web oficial </v>
      </c>
      <c r="F77" s="149">
        <f>+Autodiagnóstico!H80</f>
        <v>100</v>
      </c>
      <c r="G77" s="188"/>
      <c r="H77" s="188"/>
      <c r="I77" s="189"/>
      <c r="J77" s="19"/>
    </row>
    <row r="78" spans="2:10" ht="25.5" x14ac:dyDescent="0.25">
      <c r="B78" s="287"/>
      <c r="C78" s="288"/>
      <c r="D78" s="282"/>
      <c r="E78" s="152" t="str">
        <f>+Autodiagnóstico!G81</f>
        <v xml:space="preserve">La entidad tiene una política de protección de datos personales construida, aprobada e implementada </v>
      </c>
      <c r="F78" s="149">
        <f>+Autodiagnóstico!H81</f>
        <v>100</v>
      </c>
      <c r="G78" s="188"/>
      <c r="H78" s="188"/>
      <c r="I78" s="189"/>
      <c r="J78" s="19"/>
    </row>
    <row r="79" spans="2:10" ht="38.25" x14ac:dyDescent="0.25">
      <c r="B79" s="287"/>
      <c r="C79" s="288"/>
      <c r="D79" s="283"/>
      <c r="E79" s="152" t="str">
        <f>+Autodiagnóstico!G82</f>
        <v xml:space="preserve">La entidad tiene una política de protección de datos personales publicada en la sección de Transparencia y acceso a la información de su sitio Web oficial </v>
      </c>
      <c r="F79" s="149">
        <f>+Autodiagnóstico!H82</f>
        <v>100</v>
      </c>
      <c r="G79" s="188"/>
      <c r="H79" s="188"/>
      <c r="I79" s="189"/>
      <c r="J79" s="19"/>
    </row>
    <row r="80" spans="2:10" ht="25.5" x14ac:dyDescent="0.25">
      <c r="B80" s="287"/>
      <c r="C80" s="288"/>
      <c r="D80" s="291" t="s">
        <v>183</v>
      </c>
      <c r="E80" s="152" t="str">
        <f>+Autodiagnóstico!G83</f>
        <v xml:space="preserve">La documentación de los procesos dentro de la entidad facilita el trabajo de sus funcionarios </v>
      </c>
      <c r="F80" s="149">
        <f>+Autodiagnóstico!H83</f>
        <v>100</v>
      </c>
      <c r="G80" s="188"/>
      <c r="H80" s="188"/>
      <c r="I80" s="189"/>
      <c r="J80" s="19"/>
    </row>
    <row r="81" spans="2:10" ht="38.25" x14ac:dyDescent="0.25">
      <c r="B81" s="287"/>
      <c r="C81" s="288"/>
      <c r="D81" s="292"/>
      <c r="E81" s="152" t="str">
        <f>+Autodiagnóstico!G84</f>
        <v xml:space="preserve">El conocimiento de los servidores de la organización adquirido a través de su experiencia es identificado, analizado, clasificado, documentado y difundido  </v>
      </c>
      <c r="F81" s="149">
        <f>+Autodiagnóstico!H84</f>
        <v>100</v>
      </c>
      <c r="G81" s="188"/>
      <c r="H81" s="188"/>
      <c r="I81" s="189"/>
      <c r="J81" s="19"/>
    </row>
    <row r="82" spans="2:10" ht="25.5" x14ac:dyDescent="0.25">
      <c r="B82" s="287"/>
      <c r="C82" s="288"/>
      <c r="D82" s="292"/>
      <c r="E82" s="152" t="str">
        <f>+Autodiagnóstico!G85</f>
        <v xml:space="preserve">La información necesaria para la operación de la entidad está organizada y sistematizada </v>
      </c>
      <c r="F82" s="149">
        <f>+Autodiagnóstico!H85</f>
        <v>100</v>
      </c>
      <c r="G82" s="188"/>
      <c r="H82" s="188"/>
      <c r="I82" s="189"/>
      <c r="J82" s="19"/>
    </row>
    <row r="83" spans="2:10" ht="38.25" x14ac:dyDescent="0.25">
      <c r="B83" s="287"/>
      <c r="C83" s="288"/>
      <c r="D83" s="292"/>
      <c r="E83" s="152" t="str">
        <f>+Autodiagnóstico!G86</f>
        <v xml:space="preserve">La información que maneja la entidad es clara, confiable, es de fácil consulta  y se actualiza de manera constante </v>
      </c>
      <c r="F83" s="149">
        <f>+Autodiagnóstico!H86</f>
        <v>100</v>
      </c>
      <c r="G83" s="188"/>
      <c r="H83" s="188"/>
      <c r="I83" s="189"/>
      <c r="J83" s="19"/>
    </row>
    <row r="84" spans="2:10" ht="25.5" x14ac:dyDescent="0.25">
      <c r="B84" s="287"/>
      <c r="C84" s="288"/>
      <c r="D84" s="293"/>
      <c r="E84" s="152" t="str">
        <f>+Autodiagnóstico!G87</f>
        <v>La gestión documental hace parte de las actividades administrativas, técnicas y de planeación de la Entidad</v>
      </c>
      <c r="F84" s="149">
        <f>+Autodiagnóstico!H87</f>
        <v>100</v>
      </c>
      <c r="G84" s="188"/>
      <c r="H84" s="188"/>
      <c r="I84" s="189"/>
      <c r="J84" s="19"/>
    </row>
    <row r="85" spans="2:10" ht="60" x14ac:dyDescent="0.25">
      <c r="B85" s="287"/>
      <c r="C85" s="288"/>
      <c r="D85" s="284" t="s">
        <v>184</v>
      </c>
      <c r="E85" s="152" t="str">
        <f>+Autodiagnóstico!G88</f>
        <v>La entidad ha construido, implementado y aprobado por medio de acto administrativo el Índice de Información Reservada y Clasificada de la entidad</v>
      </c>
      <c r="F85" s="149">
        <f>+Autodiagnóstico!H88</f>
        <v>79</v>
      </c>
      <c r="G85" s="192" t="s">
        <v>405</v>
      </c>
      <c r="H85" s="192" t="s">
        <v>411</v>
      </c>
      <c r="I85" s="189"/>
      <c r="J85" s="19"/>
    </row>
    <row r="86" spans="2:10" ht="60" x14ac:dyDescent="0.25">
      <c r="B86" s="287"/>
      <c r="C86" s="288"/>
      <c r="D86" s="282"/>
      <c r="E86" s="152" t="str">
        <f>+Autodiagnóstico!G89</f>
        <v>La entidad ha publicado el Índice de Información Reservada y Clasificada en la sección de Transparencia y acceso a la información pública de su sitio Web oficial</v>
      </c>
      <c r="F86" s="149">
        <f>+Autodiagnóstico!H89</f>
        <v>79</v>
      </c>
      <c r="G86" s="192" t="s">
        <v>405</v>
      </c>
      <c r="H86" s="192" t="s">
        <v>411</v>
      </c>
      <c r="I86" s="189"/>
      <c r="J86" s="19"/>
    </row>
    <row r="87" spans="2:10" ht="60" x14ac:dyDescent="0.25">
      <c r="B87" s="287"/>
      <c r="C87" s="288"/>
      <c r="D87" s="282"/>
      <c r="E87" s="152" t="str">
        <f>+Autodiagnóstico!G90</f>
        <v xml:space="preserve">La entidad ha construido, implementado y aprobado por medio de acto administrativo el Esquema de Publicación de la entidad </v>
      </c>
      <c r="F87" s="149">
        <f>+Autodiagnóstico!H90</f>
        <v>79</v>
      </c>
      <c r="G87" s="192" t="s">
        <v>405</v>
      </c>
      <c r="H87" s="192" t="s">
        <v>411</v>
      </c>
      <c r="I87" s="189"/>
      <c r="J87" s="19"/>
    </row>
    <row r="88" spans="2:10" ht="60" x14ac:dyDescent="0.25">
      <c r="B88" s="287"/>
      <c r="C88" s="288"/>
      <c r="D88" s="282"/>
      <c r="E88" s="152" t="str">
        <f>+Autodiagnóstico!G91</f>
        <v>La entidad ha publicado el Esquema de Publicación de la entidad en la sección de Transparencia y acceso a la información pública de su sitio Web oficial</v>
      </c>
      <c r="F88" s="149">
        <f>+Autodiagnóstico!H91</f>
        <v>79</v>
      </c>
      <c r="G88" s="192" t="s">
        <v>405</v>
      </c>
      <c r="H88" s="192" t="s">
        <v>411</v>
      </c>
      <c r="I88" s="189"/>
      <c r="J88" s="19"/>
    </row>
    <row r="89" spans="2:10" ht="60" x14ac:dyDescent="0.25">
      <c r="B89" s="287"/>
      <c r="C89" s="288"/>
      <c r="D89" s="282"/>
      <c r="E89" s="152" t="str">
        <f>+Autodiagnóstico!G92</f>
        <v>La entidad ha construido, implementado y aprobado por medio de acto administrativo el Registro de Activos de Información de la entidad</v>
      </c>
      <c r="F89" s="149">
        <f>+Autodiagnóstico!H92</f>
        <v>79</v>
      </c>
      <c r="G89" s="192" t="s">
        <v>405</v>
      </c>
      <c r="H89" s="192" t="s">
        <v>411</v>
      </c>
      <c r="I89" s="189"/>
      <c r="J89" s="19"/>
    </row>
    <row r="90" spans="2:10" ht="60" x14ac:dyDescent="0.25">
      <c r="B90" s="287"/>
      <c r="C90" s="288"/>
      <c r="D90" s="282"/>
      <c r="E90" s="152" t="str">
        <f>+Autodiagnóstico!G93</f>
        <v>La entidad ha publicado el Registro de Activos de Información de la entidad en la sección de Transparencia y acceso a la información pública de su sitio Web oficial</v>
      </c>
      <c r="F90" s="149">
        <f>+Autodiagnóstico!H93</f>
        <v>79</v>
      </c>
      <c r="G90" s="192" t="s">
        <v>405</v>
      </c>
      <c r="H90" s="192" t="s">
        <v>411</v>
      </c>
      <c r="I90" s="189"/>
      <c r="J90" s="19"/>
    </row>
    <row r="91" spans="2:10" ht="60" x14ac:dyDescent="0.25">
      <c r="B91" s="287"/>
      <c r="C91" s="288"/>
      <c r="D91" s="282"/>
      <c r="E91" s="152" t="str">
        <f>+Autodiagnóstico!G94</f>
        <v>La entidad ha construido, implementado y aprobado por medio de acto administrativo el Programa de Gestión Documental de la entidad</v>
      </c>
      <c r="F91" s="149">
        <f>+Autodiagnóstico!H94</f>
        <v>79</v>
      </c>
      <c r="G91" s="192" t="s">
        <v>405</v>
      </c>
      <c r="H91" s="192" t="s">
        <v>411</v>
      </c>
      <c r="I91" s="189"/>
      <c r="J91" s="19"/>
    </row>
    <row r="92" spans="2:10" ht="60" x14ac:dyDescent="0.25">
      <c r="B92" s="287"/>
      <c r="C92" s="288"/>
      <c r="D92" s="283"/>
      <c r="E92" s="152" t="str">
        <f>+Autodiagnóstico!G95</f>
        <v>La entidad ha publicado el Programa de Gestión Documental de la entidad en la sección de Transparencia y acceso a la información pública de su sitio Web oficial</v>
      </c>
      <c r="F92" s="149">
        <f>+Autodiagnóstico!H95</f>
        <v>79</v>
      </c>
      <c r="G92" s="192" t="s">
        <v>405</v>
      </c>
      <c r="H92" s="192" t="s">
        <v>411</v>
      </c>
      <c r="I92" s="189"/>
      <c r="J92" s="19"/>
    </row>
    <row r="93" spans="2:10" ht="38.25" x14ac:dyDescent="0.25">
      <c r="B93" s="287"/>
      <c r="C93" s="288"/>
      <c r="D93" s="281" t="s">
        <v>185</v>
      </c>
      <c r="E93" s="152" t="str">
        <f>+Autodiagnóstico!G96</f>
        <v xml:space="preserve">La organización caracteriza a los ciudadanos que son usuarios de sus bienes y servicios con el fin de ajustar y adaptar sus procesos de acuerdo a sus necesidades </v>
      </c>
      <c r="F93" s="149">
        <f>+Autodiagnóstico!H96</f>
        <v>100</v>
      </c>
      <c r="G93" s="188"/>
      <c r="H93" s="188"/>
      <c r="I93" s="189"/>
      <c r="J93" s="19"/>
    </row>
    <row r="94" spans="2:10" ht="89.25" x14ac:dyDescent="0.25">
      <c r="B94" s="287"/>
      <c r="C94" s="288"/>
      <c r="D94" s="282"/>
      <c r="E94" s="152"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49">
        <f>+Autodiagnóstico!H97</f>
        <v>100</v>
      </c>
      <c r="G94" s="188"/>
      <c r="H94" s="188"/>
      <c r="I94" s="189"/>
      <c r="J94" s="19"/>
    </row>
    <row r="95" spans="2:10" ht="25.5" x14ac:dyDescent="0.25">
      <c r="B95" s="287"/>
      <c r="C95" s="288"/>
      <c r="D95" s="282"/>
      <c r="E95" s="152" t="str">
        <f>+Autodiagnóstico!G98</f>
        <v xml:space="preserve">La Entidad traduce los documentos de interés público a lenguas de comunidades indígenas presentes en el país </v>
      </c>
      <c r="F95" s="149">
        <f>+Autodiagnóstico!H98</f>
        <v>81</v>
      </c>
      <c r="G95" s="188"/>
      <c r="H95" s="188"/>
      <c r="I95" s="189"/>
      <c r="J95" s="19"/>
    </row>
    <row r="96" spans="2:10" ht="51" x14ac:dyDescent="0.25">
      <c r="B96" s="287"/>
      <c r="C96" s="288"/>
      <c r="D96" s="282"/>
      <c r="E96" s="152" t="str">
        <f>+Autodiagnóstico!G99</f>
        <v>La Entidad cuenta con recursos en su página web para permitir el acceso a la información a la población con discapacidad (ej. videos con lenguaje de señas o con subtítulos)</v>
      </c>
      <c r="F96" s="149">
        <f>+Autodiagnóstico!H99</f>
        <v>81</v>
      </c>
      <c r="G96" s="188"/>
      <c r="H96" s="188"/>
      <c r="I96" s="189"/>
      <c r="J96" s="19"/>
    </row>
    <row r="97" spans="2:10" ht="38.25" x14ac:dyDescent="0.25">
      <c r="B97" s="287"/>
      <c r="C97" s="288"/>
      <c r="D97" s="290"/>
      <c r="E97" s="152" t="str">
        <f>+Autodiagnóstico!G100</f>
        <v>Los espacios físicos de la organización se han adecuado para que sean fácilmente accesibles para personas en condición de discapacidad</v>
      </c>
      <c r="F97" s="149">
        <f>+Autodiagnóstico!H100</f>
        <v>95</v>
      </c>
      <c r="G97" s="188"/>
      <c r="H97" s="188"/>
      <c r="I97" s="189"/>
      <c r="J97" s="19"/>
    </row>
    <row r="98" spans="2:10" ht="75" x14ac:dyDescent="0.25">
      <c r="B98" s="287"/>
      <c r="C98" s="288"/>
      <c r="D98" s="284" t="s">
        <v>186</v>
      </c>
      <c r="E98" s="152" t="str">
        <f>+Autodiagnóstico!G101</f>
        <v xml:space="preserve">Los funcionarios de la entidad conocen la Ley de Transparencia y acceso a la información pública </v>
      </c>
      <c r="F98" s="149">
        <f>+Autodiagnóstico!H101</f>
        <v>80</v>
      </c>
      <c r="G98" s="192" t="s">
        <v>405</v>
      </c>
      <c r="H98" s="192" t="s">
        <v>412</v>
      </c>
      <c r="I98" s="189"/>
      <c r="J98" s="19"/>
    </row>
    <row r="99" spans="2:10" ht="60" x14ac:dyDescent="0.25">
      <c r="B99" s="287"/>
      <c r="C99" s="288"/>
      <c r="D99" s="282"/>
      <c r="E99" s="152" t="str">
        <f>+Autodiagnóstico!G102</f>
        <v xml:space="preserve">Los funcionarios de la entidad comprenden que el acceso a la información pública es un derecho fundamental que permite el ejercicio de otros derechos fundamentales de los ciudadanos </v>
      </c>
      <c r="F99" s="149">
        <f>+Autodiagnóstico!H102</f>
        <v>80</v>
      </c>
      <c r="G99" s="192" t="s">
        <v>405</v>
      </c>
      <c r="H99" s="192" t="s">
        <v>411</v>
      </c>
      <c r="I99" s="189"/>
      <c r="J99" s="19"/>
    </row>
    <row r="100" spans="2:10" ht="60" x14ac:dyDescent="0.25">
      <c r="B100" s="287"/>
      <c r="C100" s="288"/>
      <c r="D100" s="282"/>
      <c r="E100" s="152" t="str">
        <f>+Autodiagnóstico!G103</f>
        <v xml:space="preserve">Los funcionarios tienen conocimiento sobre las instancias con las que cuentan los ciudadanos para recurrir en caso de no recicbir respiesta ante una solicitud de información </v>
      </c>
      <c r="F100" s="149">
        <f>+Autodiagnóstico!H103</f>
        <v>80</v>
      </c>
      <c r="G100" s="192" t="s">
        <v>405</v>
      </c>
      <c r="H100" s="192" t="s">
        <v>411</v>
      </c>
      <c r="I100" s="189"/>
      <c r="J100" s="19"/>
    </row>
    <row r="101" spans="2:10" ht="25.5" x14ac:dyDescent="0.25">
      <c r="B101" s="287"/>
      <c r="C101" s="288"/>
      <c r="D101" s="282"/>
      <c r="E101" s="152" t="str">
        <f>+Autodiagnóstico!G104</f>
        <v>Los funcionarios conocen la existencia de la Secretaría de Transparencia</v>
      </c>
      <c r="F101" s="149">
        <f>+Autodiagnóstico!H104</f>
        <v>0</v>
      </c>
      <c r="G101" s="188"/>
      <c r="H101" s="188"/>
      <c r="I101" s="189"/>
      <c r="J101" s="19"/>
    </row>
    <row r="102" spans="2:10" ht="25.5" x14ac:dyDescent="0.25">
      <c r="B102" s="287"/>
      <c r="C102" s="288"/>
      <c r="D102" s="282"/>
      <c r="E102" s="152" t="str">
        <f>+Autodiagnóstico!G105</f>
        <v xml:space="preserve">Los funcionarios son conscientes de que su compromiso principal es con los ciudadanos </v>
      </c>
      <c r="F102" s="149">
        <f>+Autodiagnóstico!H105</f>
        <v>100</v>
      </c>
      <c r="G102" s="188"/>
      <c r="H102" s="188"/>
      <c r="I102" s="189"/>
      <c r="J102" s="19"/>
    </row>
    <row r="103" spans="2:10" ht="60" x14ac:dyDescent="0.25">
      <c r="B103" s="287"/>
      <c r="C103" s="289"/>
      <c r="D103" s="283"/>
      <c r="E103" s="153" t="str">
        <f>+Autodiagnóstico!G106</f>
        <v xml:space="preserve">Los funcionarios son conscientes que la transparencia y el acceso a la información pública son fundamentales para la modernización del Estado </v>
      </c>
      <c r="F103" s="149">
        <f>+Autodiagnóstico!H106</f>
        <v>80</v>
      </c>
      <c r="G103" s="192" t="s">
        <v>405</v>
      </c>
      <c r="H103" s="192" t="s">
        <v>411</v>
      </c>
      <c r="I103" s="191"/>
      <c r="J103" s="19"/>
    </row>
    <row r="104" spans="2:10" ht="9" customHeight="1" thickBot="1" x14ac:dyDescent="0.3">
      <c r="B104" s="53"/>
      <c r="C104" s="20"/>
      <c r="D104" s="148"/>
      <c r="E104" s="20"/>
      <c r="F104" s="148"/>
      <c r="G104" s="20"/>
      <c r="H104" s="20"/>
      <c r="I104" s="20"/>
      <c r="J104" s="21"/>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168"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G7:I103" name="Planeacion"/>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dcterms:created xsi:type="dcterms:W3CDTF">2016-12-25T14:51:07Z</dcterms:created>
  <dcterms:modified xsi:type="dcterms:W3CDTF">2023-03-01T15:50:08Z</dcterms:modified>
</cp:coreProperties>
</file>