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ale\Desktop\"/>
    </mc:Choice>
  </mc:AlternateContent>
  <bookViews>
    <workbookView xWindow="0" yWindow="0" windowWidth="20490" windowHeight="7650"/>
  </bookViews>
  <sheets>
    <sheet name="RIESGOS DE PROCESO HUDN" sheetId="1" r:id="rId1"/>
  </sheets>
  <definedNames>
    <definedName name="_xlnm._FilterDatabase" localSheetId="0" hidden="1">'RIESGOS DE PROCESO HUDN'!$A$3:$Z$199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65" i="1" l="1"/>
  <c r="T66" i="1"/>
  <c r="T67" i="1"/>
  <c r="T68" i="1"/>
  <c r="T69" i="1"/>
  <c r="T70" i="1"/>
  <c r="J65" i="1"/>
  <c r="J66" i="1"/>
  <c r="J68" i="1"/>
  <c r="J69" i="1"/>
  <c r="J70" i="1"/>
  <c r="J72" i="1"/>
  <c r="T72" i="1" l="1"/>
  <c r="T4" i="1"/>
  <c r="T5" i="1"/>
  <c r="T6" i="1"/>
  <c r="T7" i="1"/>
  <c r="T8" i="1"/>
  <c r="T9" i="1"/>
  <c r="T10" i="1"/>
  <c r="T11" i="1"/>
  <c r="T12" i="1"/>
  <c r="T13" i="1"/>
  <c r="T14" i="1"/>
  <c r="T15" i="1"/>
  <c r="T16" i="1"/>
  <c r="T17" i="1"/>
  <c r="T18" i="1"/>
  <c r="T19" i="1"/>
  <c r="T20" i="1"/>
  <c r="T21" i="1"/>
  <c r="T22" i="1"/>
  <c r="T24" i="1"/>
  <c r="T25" i="1"/>
  <c r="T26" i="1"/>
  <c r="T27" i="1"/>
  <c r="T28" i="1"/>
  <c r="T29" i="1"/>
  <c r="T30" i="1"/>
  <c r="T31" i="1"/>
  <c r="T32" i="1"/>
  <c r="T33" i="1"/>
  <c r="T35" i="1"/>
  <c r="T36" i="1"/>
  <c r="T37" i="1"/>
  <c r="T38" i="1"/>
  <c r="T40" i="1"/>
  <c r="T41" i="1"/>
  <c r="T42" i="1"/>
  <c r="T44" i="1"/>
  <c r="T45" i="1"/>
  <c r="T46" i="1"/>
  <c r="T47" i="1"/>
  <c r="T48" i="1"/>
  <c r="T49" i="1"/>
  <c r="T50" i="1"/>
  <c r="T51" i="1"/>
  <c r="T53" i="1"/>
  <c r="T54" i="1"/>
  <c r="T55" i="1"/>
  <c r="T57" i="1"/>
  <c r="T58" i="1"/>
  <c r="T59" i="1"/>
  <c r="T60" i="1"/>
  <c r="T61" i="1"/>
  <c r="T62" i="1"/>
  <c r="T63" i="1"/>
  <c r="T73" i="1"/>
  <c r="T74" i="1"/>
  <c r="T75" i="1"/>
  <c r="T76" i="1"/>
  <c r="T77" i="1"/>
  <c r="T78" i="1"/>
  <c r="T79" i="1"/>
  <c r="T80" i="1"/>
  <c r="T81" i="1"/>
  <c r="T82" i="1"/>
  <c r="T83" i="1"/>
  <c r="T84" i="1"/>
  <c r="T85" i="1"/>
  <c r="T86" i="1"/>
  <c r="T87" i="1"/>
  <c r="T88" i="1"/>
  <c r="T89" i="1"/>
  <c r="T90" i="1"/>
  <c r="T91" i="1"/>
  <c r="T92" i="1"/>
  <c r="T93" i="1"/>
  <c r="T94" i="1"/>
  <c r="T95" i="1"/>
  <c r="T96" i="1"/>
  <c r="T97" i="1"/>
  <c r="T98" i="1"/>
  <c r="T100" i="1"/>
  <c r="T101" i="1"/>
  <c r="T102" i="1"/>
  <c r="T103" i="1"/>
  <c r="T104" i="1"/>
  <c r="T106" i="1"/>
  <c r="T107" i="1"/>
  <c r="T109" i="1"/>
  <c r="T110" i="1"/>
  <c r="T111" i="1"/>
  <c r="T113" i="1"/>
  <c r="T114" i="1"/>
  <c r="T115" i="1"/>
  <c r="T116" i="1"/>
  <c r="T117" i="1"/>
  <c r="T118" i="1"/>
  <c r="T120" i="1"/>
  <c r="T121" i="1"/>
  <c r="T122" i="1"/>
  <c r="T123"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5" i="1"/>
  <c r="T156" i="1"/>
  <c r="T158" i="1"/>
  <c r="T159" i="1"/>
  <c r="T160" i="1"/>
  <c r="T161" i="1"/>
  <c r="T162" i="1"/>
  <c r="T163" i="1"/>
  <c r="T164" i="1"/>
  <c r="T165" i="1"/>
  <c r="T166" i="1"/>
  <c r="T167" i="1"/>
  <c r="T168" i="1"/>
  <c r="T169" i="1"/>
  <c r="T171" i="1"/>
  <c r="T172" i="1"/>
  <c r="T173" i="1"/>
  <c r="T174" i="1"/>
  <c r="T175" i="1"/>
  <c r="T176" i="1"/>
  <c r="T177" i="1"/>
  <c r="T178" i="1"/>
  <c r="T179" i="1"/>
  <c r="T180" i="1"/>
  <c r="T181" i="1"/>
  <c r="T183" i="1"/>
  <c r="T184" i="1"/>
  <c r="T186" i="1"/>
  <c r="T187" i="1"/>
  <c r="T188" i="1"/>
  <c r="T189" i="1"/>
  <c r="T190" i="1"/>
  <c r="T192" i="1"/>
  <c r="T193" i="1"/>
  <c r="T194" i="1"/>
  <c r="T195" i="1"/>
  <c r="T197" i="1"/>
  <c r="T198" i="1"/>
  <c r="J197" i="1" l="1"/>
  <c r="J198" i="1"/>
  <c r="J194" i="1"/>
  <c r="J195" i="1"/>
  <c r="J192" i="1"/>
  <c r="J193" i="1"/>
  <c r="J189" i="1"/>
  <c r="J190" i="1"/>
  <c r="J187" i="1"/>
  <c r="J188" i="1"/>
  <c r="J184" i="1"/>
  <c r="J186" i="1"/>
  <c r="J180" i="1"/>
  <c r="J181" i="1"/>
  <c r="J183" i="1"/>
  <c r="J176" i="1"/>
  <c r="J178" i="1"/>
  <c r="J179" i="1"/>
  <c r="J173" i="1"/>
  <c r="J174" i="1"/>
  <c r="J175" i="1"/>
  <c r="J171" i="1"/>
  <c r="J169" i="1"/>
  <c r="J166" i="1"/>
  <c r="J168" i="1"/>
  <c r="J164" i="1"/>
  <c r="J165" i="1"/>
  <c r="J162" i="1"/>
  <c r="J161" i="1"/>
  <c r="J158" i="1"/>
  <c r="J155" i="1"/>
  <c r="J156" i="1"/>
  <c r="J150" i="1" l="1"/>
  <c r="J152" i="1"/>
  <c r="J153" i="1"/>
  <c r="J148" i="1"/>
  <c r="J149" i="1"/>
  <c r="J146" i="1"/>
  <c r="J144" i="1"/>
  <c r="J145" i="1"/>
  <c r="J143" i="1"/>
  <c r="J141" i="1"/>
  <c r="J139" i="1"/>
  <c r="J140" i="1"/>
  <c r="J137" i="1"/>
  <c r="J138" i="1"/>
  <c r="J135" i="1"/>
  <c r="J133" i="1"/>
  <c r="J132" i="1"/>
  <c r="J130" i="1"/>
  <c r="J125" i="1"/>
  <c r="J127" i="1"/>
  <c r="J128" i="1"/>
  <c r="J120" i="1"/>
  <c r="J121" i="1"/>
  <c r="J122" i="1"/>
  <c r="J123" i="1"/>
  <c r="J114" i="1"/>
  <c r="J113" i="1"/>
  <c r="J111" i="1"/>
  <c r="J109" i="1"/>
  <c r="J110" i="1"/>
  <c r="J107" i="1"/>
  <c r="J106" i="1"/>
  <c r="J103" i="1"/>
  <c r="J100" i="1"/>
  <c r="J88" i="1" l="1"/>
  <c r="J93" i="1"/>
  <c r="J95" i="1"/>
  <c r="J97" i="1"/>
  <c r="J81" i="1"/>
  <c r="J82" i="1"/>
  <c r="J83" i="1"/>
  <c r="J73" i="1"/>
  <c r="J76" i="1"/>
  <c r="J53" i="1" l="1"/>
  <c r="J61" i="1"/>
  <c r="J57" i="1"/>
  <c r="J54" i="1"/>
  <c r="J55" i="1"/>
  <c r="J50" i="1" l="1"/>
  <c r="J51" i="1"/>
  <c r="J48" i="1"/>
  <c r="J46" i="1"/>
  <c r="J44" i="1"/>
  <c r="J40" i="1"/>
  <c r="J41" i="1"/>
  <c r="J42" i="1"/>
  <c r="J35" i="1"/>
  <c r="J36" i="1"/>
  <c r="J37" i="1"/>
  <c r="J38" i="1"/>
  <c r="J33" i="1"/>
  <c r="J31" i="1"/>
  <c r="J32" i="1"/>
  <c r="J29" i="1"/>
  <c r="J27" i="1"/>
  <c r="J26" i="1"/>
  <c r="J24" i="1"/>
  <c r="J25" i="1"/>
  <c r="J20" i="1"/>
  <c r="J21" i="1"/>
  <c r="J22" i="1"/>
  <c r="J19" i="1"/>
  <c r="J18" i="1"/>
  <c r="J17" i="1"/>
  <c r="J14" i="1"/>
  <c r="J15" i="1"/>
  <c r="J16" i="1"/>
  <c r="J13" i="1"/>
  <c r="J4" i="1"/>
  <c r="J6" i="1"/>
  <c r="J7" i="1"/>
  <c r="J8" i="1"/>
  <c r="J9" i="1"/>
  <c r="J11" i="1"/>
  <c r="J12" i="1"/>
</calcChain>
</file>

<file path=xl/sharedStrings.xml><?xml version="1.0" encoding="utf-8"?>
<sst xmlns="http://schemas.openxmlformats.org/spreadsheetml/2006/main" count="3034" uniqueCount="855">
  <si>
    <t>Reputacional</t>
  </si>
  <si>
    <t xml:space="preserve"> Inoportunidad en las respuestas a las PQRSF, presentadas por los usuarios.</t>
  </si>
  <si>
    <t>1. Escaso compromiso por parte de las coordinaciones en dar respuestas oportunas y efectivas.
2. Insuficiente información en las  quejas</t>
  </si>
  <si>
    <t>Posibilidad de pérdida Reputacional por inoportunidad en las respuestas a las PQRSF, presentadas por los usuarios debido a escaso compromiso por parte de las coordinaciones en dar respuestas oportunas y efectivas e insuficiente información en las quejas presentadas por parte de los usuarios.</t>
  </si>
  <si>
    <t>Profesional universitaria en atención al usuario, realiza comunicado vía oficio en áreas involucradas, verificando  que el proceso se desarrolle como está documentado, realizando retroalimentación mensual a las coordinaciones y hace seguimiento en el Plan Operativo Anual (POA) con un indicador.</t>
  </si>
  <si>
    <t>Correctivo</t>
  </si>
  <si>
    <t>Manual</t>
  </si>
  <si>
    <t>Documentado</t>
  </si>
  <si>
    <t>Continua</t>
  </si>
  <si>
    <t>Aceptar</t>
  </si>
  <si>
    <t>Profesional especializado en atención al usuario</t>
  </si>
  <si>
    <t>BANCO DE LECHE HUMANA</t>
  </si>
  <si>
    <t>CONTROL INTERNO DISCIPLINARIO</t>
  </si>
  <si>
    <t>JURIDICA</t>
  </si>
  <si>
    <t>PLANEACIÓN</t>
  </si>
  <si>
    <t>QUIROFANOS Y GINECOOBSTETRICIA</t>
  </si>
  <si>
    <t>SERVICIO FARMACÉUTICO</t>
  </si>
  <si>
    <t>SOPORTE TERAPÉUTICO</t>
  </si>
  <si>
    <t>SEGURIDAD Y SALUD EN EL TRABAJO</t>
  </si>
  <si>
    <t>TALENTO HUMANO</t>
  </si>
  <si>
    <t>URGENCIAS Y ATENCIÓN AMBULATORIA</t>
  </si>
  <si>
    <t>VIGILANCIA EPIDEMIOLOGICA</t>
  </si>
  <si>
    <t>HOSPITALIZACIÓN</t>
  </si>
  <si>
    <t>Económico</t>
  </si>
  <si>
    <t>Económico y Reputacional</t>
  </si>
  <si>
    <t>SEGURIDAD DEL PACIENTE</t>
  </si>
  <si>
    <t>ID</t>
  </si>
  <si>
    <t>PROCESO</t>
  </si>
  <si>
    <t>R1</t>
  </si>
  <si>
    <t>R2</t>
  </si>
  <si>
    <t>R3</t>
  </si>
  <si>
    <t>R4</t>
  </si>
  <si>
    <t>R5</t>
  </si>
  <si>
    <t>C1</t>
  </si>
  <si>
    <t>Preventivo</t>
  </si>
  <si>
    <t>Detectivo</t>
  </si>
  <si>
    <t>Automático</t>
  </si>
  <si>
    <t>Aleatoria</t>
  </si>
  <si>
    <t>Con registro</t>
  </si>
  <si>
    <t>Sin registro</t>
  </si>
  <si>
    <t>Evitar</t>
  </si>
  <si>
    <t>Reducir (compartir)</t>
  </si>
  <si>
    <t>Reducir (mitigar)</t>
  </si>
  <si>
    <t>No aplica</t>
  </si>
  <si>
    <t>Desde 01/01/2024
Hasta 31/12/2024</t>
  </si>
  <si>
    <t>Encuestas de satisfacción con sesgo</t>
  </si>
  <si>
    <t>Indisposición por parte de los usuarios a suministrar información real, por la predisposición a posibles represalias del personal.</t>
  </si>
  <si>
    <t>Posibilidad de pérdida Reputacional por encuestas de satisfacción con sesgo debido a la indisposición de los usuarios a suministrar información real, por la predisposición a posibles represalias del personal y la desviación en el reporte, esto puede generar una percepción errada en el porcentaje de satisfacción del usuario respecto a la atención recibida.</t>
  </si>
  <si>
    <t>Trabajadora social, profesional universitario y auxiliar administrativa de atención al usuario, de manera mensual realiza las encuestas de satisfacción de usuarios, con el fin de conocer el porcentaje de satisfacción respecto a los servicios recibidos y realizar planes de mejora a quien lo necesite por parte de las coordinaciones de los GIT.</t>
  </si>
  <si>
    <t>Inoportunidad en las actividades realizadas
por el proceso</t>
  </si>
  <si>
    <t>Sobre carga laboral que genera impertinencia en los tramites adelantados para el  usuario y puede causar una complicación de salud del mismo</t>
  </si>
  <si>
    <t>Posibilidad de pérdida Económica por inoportunidad en las actividades realizadas por el proceso debido a la sobre carga laboral que genera impertinencia en los tramites adelantados para el  usuario y puede generar una complicación de salud del mismo</t>
  </si>
  <si>
    <t>Trabajadora social, profesional universitario y auxiliar administrativa de atención al usuario, de manera permanente realizan el trabajo articulado con auditoria médica y subgerencia de prestación de servicios, lo cual permite mejorar la oportunidad en las gestiones realizadas</t>
  </si>
  <si>
    <t>IMPACTO</t>
  </si>
  <si>
    <t>CAUSA INMEDIATA</t>
  </si>
  <si>
    <t>CAUSA RAÍZ</t>
  </si>
  <si>
    <t>DESCRIPCIÓN DEL RIESGO</t>
  </si>
  <si>
    <t>Accidentalidad en transporte por traslado de pacientes</t>
  </si>
  <si>
    <t>1. Accidentes de transito 
2. Heridas y traumatismos de diversa magnitud y severidad tanto en pacientes como en funcionarios</t>
  </si>
  <si>
    <t>Posibilidad de pérdida Económica y Reputacional por Accidentalidad en transporte por traslado de pacientes debido a accidentes de tránsito, heridas y traumatismos de diversa magnitud y severidad tanto en pacientes como en funcionarios</t>
  </si>
  <si>
    <t xml:space="preserve">Profesional universitaria de apoyo logístico, teniendo en cuenta el cronograma de mantenimiento preventivo de los vehículos realiza control y seguimiento al mismo, con el fin de evitar fallas prevenibles en las ambulancias. </t>
  </si>
  <si>
    <t>ATENCIÓN 
AL USUARIO</t>
  </si>
  <si>
    <t>AUDITORIA 
MÉDICA</t>
  </si>
  <si>
    <t>CONTROL INTERNO 
DE GESTIÓN</t>
  </si>
  <si>
    <t>AMBIENTE 
FÍSICO</t>
  </si>
  <si>
    <t>CLASIFICACIÓN DEL RIESGO</t>
  </si>
  <si>
    <t>PROBABILIDAD INHERENTE</t>
  </si>
  <si>
    <t>IMPACTO INHERENTE</t>
  </si>
  <si>
    <t>ZONA DE RIESGO INHERENTE</t>
  </si>
  <si>
    <t>DESCRIPCIÓN DEL CONTROL</t>
  </si>
  <si>
    <t>TIPO</t>
  </si>
  <si>
    <t>EVACUACIÓN DEL RIESGO - VALORACIÓN DE LOS CONTROLES</t>
  </si>
  <si>
    <t>EVALUACIÓN DEL RIESGO - NIVEL DEL RIESGO RESIDUAL</t>
  </si>
  <si>
    <t>PLAN DE ACCIÓN</t>
  </si>
  <si>
    <t>SEGUIMIENTO</t>
  </si>
  <si>
    <t>IMPLEMENTACIÓN</t>
  </si>
  <si>
    <t>DOCUMENTACIÓN</t>
  </si>
  <si>
    <t>FRECUENCIA</t>
  </si>
  <si>
    <t>EVIDENCIA</t>
  </si>
  <si>
    <t>PROBABILIDAD RESIDUAL FINAL</t>
  </si>
  <si>
    <t>IMPACTO RESIDUAL FINAL</t>
  </si>
  <si>
    <t>ZONA DE RIESGO FINAL</t>
  </si>
  <si>
    <t>TRATAMIENTO</t>
  </si>
  <si>
    <t>RESPONSABLE</t>
  </si>
  <si>
    <t>TIEMPO DE APLICACIÓN</t>
  </si>
  <si>
    <t>ANÁLISIS DEL RIESGO INHERENTE</t>
  </si>
  <si>
    <t>No. CONTROL</t>
  </si>
  <si>
    <t>ATRIBUTOS</t>
  </si>
  <si>
    <t>R6</t>
  </si>
  <si>
    <t>R7</t>
  </si>
  <si>
    <t>R8</t>
  </si>
  <si>
    <t>R9</t>
  </si>
  <si>
    <t>R10</t>
  </si>
  <si>
    <t>R11</t>
  </si>
  <si>
    <t>R12</t>
  </si>
  <si>
    <t>R13</t>
  </si>
  <si>
    <t>R14</t>
  </si>
  <si>
    <t>R15</t>
  </si>
  <si>
    <t>R16</t>
  </si>
  <si>
    <t>R17</t>
  </si>
  <si>
    <t>Traslados entre áreas de equipos y bienes sin reporte a activos fijos</t>
  </si>
  <si>
    <t>1. Salto del debido proceso
2. Falta de procedimiento riguroso que obligue a control de equipos en los servicios asistenciasles
3. Desconocimiento de procedimientos internos
5. Ausencia de control
6.Insuficiente compromiso por parte del responsable de inventarios</t>
  </si>
  <si>
    <t>Posibilidad de pérdida Económica y Reputacional por traslados entre áreas de equipos y bienes sin reporte a activos fijos, debido a diferentes causas como: salto del debido proceso, insuficiente interrelación de procesos, desconocimiento de procedimientos internos, ausencia de control y supervisión, insuficiente compromiso por parte del responsable de inventarios.</t>
  </si>
  <si>
    <t>C2</t>
  </si>
  <si>
    <t>C3</t>
  </si>
  <si>
    <t>Profesional universitario de activos fijos y los responsables de inventario o jefes de servicio cada vez que se requiera traslados de activos fijos diligencian el formato FRAFI-003 TRASLADOS DE ACTIVOS FIJOS, con el fin de mantener control de inventarios.</t>
  </si>
  <si>
    <t>Profesional especializado de Ambiente Fisico</t>
  </si>
  <si>
    <t>Desde 01/01/2024
Hasta 31/12/2025</t>
  </si>
  <si>
    <t>Desde 01/01/2024
Hasta 31/12/2026</t>
  </si>
  <si>
    <t>Contaminación cruzada y ausencia de espacios de almacenamiento por bienes dados de baja en trámite</t>
  </si>
  <si>
    <t>Posibilidad de pérdida Económica y Reputacional por contaminación cruzada y ausencia de espacios de almacenamiento por bienes dados de baja en trámite, debido a proceso administrativo legal lento y ausencia de espacios de bodegaje adecuados.</t>
  </si>
  <si>
    <t>Profesional universitario de activos fijos, las coordinaciones de área y el coordinador de sistemas y/o coordinador de mantenimiento, informan mediante un reporte a la empresa de mantenimiento y/o sistemas cada vez que se presentan elementos para dar de baja y en caso de no existir espacios de almacenamiento se ubican en las terrazas de segundo piso, con el fin de que haya más espacio y agilizar el trámite para dar de baja cualquier elemento en caso de requerirlo.</t>
  </si>
  <si>
    <t>Sin Documentar</t>
  </si>
  <si>
    <t>IDENTIFICACIÓN DEL RIESGO</t>
  </si>
  <si>
    <t>Desde 01/01/2024
Hasta 31/12/2027</t>
  </si>
  <si>
    <t>1. Proceso administrativo legal lento
2. Ausencia de espacios de bodegaje adecuados</t>
  </si>
  <si>
    <t>Equipos externos en el hospital sin monitoreo de activos fijos</t>
  </si>
  <si>
    <t>1. Equipos de terceros
2. Comodatos</t>
  </si>
  <si>
    <t>Posibilidad de pérdida Reputacional por equipos externos en el hospital sin monitoreo de activos fijos, debido a equipos de terceros y comodatos.</t>
  </si>
  <si>
    <t>Profesional universitario de activos fijos y coordinadores de área, verifican que los equipos  cumplan con lo estipulado en el decreto 4725 de 2005 del MinSalud. Dicho decreto plasmado en la politica de introducción de tecnologia del HUDN, para todos los equipos biomedicos e industriales de uso hospitalario, incluyendo los comodatos. para los equipos en demostración se lleva control de ingreso y salida. Se socializa a los especialistas y coordinadores asistenciales sobre el riesgo que implica no informar, con el fin de tener conocimiento de la existencia de los mismos en el hospital y propender por un adecuado control de inventarios.</t>
  </si>
  <si>
    <t xml:space="preserve">Falta de insumos para lavado de ropa sucia hospitalaria </t>
  </si>
  <si>
    <t>Demora en la contratación</t>
  </si>
  <si>
    <t>Posibilidad de pérdida Económica y Reputacional por falta de insumos para lavado de ropa sucia hospitalaria, debido a demoras en la contratación.</t>
  </si>
  <si>
    <t>Profesional universitario de apoyo logístico en conjunto con el operario de lavado, realizan mensualmente la verificación de productos existentes para el proceso de lavado y proceso de higienizado de ropa hospitalaria, con el fin de garantizar un stock de insumos suficientes para el desarrollo del proceso; a través del formato FRALG-053 (registro de insumos para lavado)</t>
  </si>
  <si>
    <t>Falta de ropa hospitalaria</t>
  </si>
  <si>
    <t>1. Demoras injustificadas en procesos de contratación
2. Deterioro de ropa hospitalaria por insumos
3. Daño de los equipos de lavado y secado</t>
  </si>
  <si>
    <t>Posibilidad de pérdida Económica y Reputacional por falta de ropa hospitalaria, debido a demoras injustificadas en procesos de contratación, deterioro de ropa hospitalaria por insumos, daño de los equipos de lavado y secado</t>
  </si>
  <si>
    <t>Profesional universitario de apoyo logístico, presenta anualmente la planificación para la adquisición de telas o insumos para confección y reparación de ropa hospitalaria, con el fin de garantizar la suficiente cantidad de prendas que se requieren para la prestación de los servicios de salud, el cual se controla a través del formato (FRALG-46) ropería de confección y control de insumos.</t>
  </si>
  <si>
    <t>Profesional Universitario de Apoyo Logístico, reporta oportunamente las fallas presentadas en la tecnología instalada en el área de lavandería, con el fin de garantizar la continuidad en el lavado, secado y planchado de la ropa.</t>
  </si>
  <si>
    <t>Inexistencia o insuficiencia de personal de vigilancia</t>
  </si>
  <si>
    <t>1. Incumplimiento de requisitos para ser contratado
2. Fallas en la planificación de contratación</t>
  </si>
  <si>
    <t>Posibilidad de pérdida Económica y Reputacional por inexistencia o insuficiencia de personal de vigilancia, debido a incumplimiento de requisitos para ser contratado y fallas en la planificación de contratación</t>
  </si>
  <si>
    <t>Profesional Universitario de Apoyo Logístico, presenta eco anualmente para la contratación a través de una empresa privada el servicio de vigilancia y seguridad, con el fin de que el área de contratación realice el correspondiente proceso de invitación publica, dicho proceso es necesario para garantizar la seguridad para el personal administrativo y asistencial, así como la protección y custodia de los bienes muebles e inmuebles del HUDN.</t>
  </si>
  <si>
    <t>Ineficiente funcionamiento de cámaras de seguridad</t>
  </si>
  <si>
    <t>1. Fallas de equipos CCTV
2. Insuficiencia de equipos para cubrir todas las áreas del hospital
3. Ausencia de personal idóneo para su manejo y seguimiento</t>
  </si>
  <si>
    <t>Posibilidad de pérdida Reputacional por ineficiente funcionamiento de cámaras de seguridad, debido a fallas de equipos CCTV, insuficiencia de equipos para cubrir todas las áreas del hospital y ausencia de personal idóneo para su manejo y seguimiento</t>
  </si>
  <si>
    <t>Profesional Universitario de Apoyo Logístico, realiza seguimiento al plan de mantenimiento preventivo y el estado de funcionamiento de las cámaras de seguridad de manera trimestral, verificando la hoja de vida y los reportes técnicos del área mantenimiento, todo esto se hace con el fin de salvaguardar la vida e integridad tanto de usuarios internos como externos de la institución, y de la misma forma bienes y activos del HUDN.</t>
  </si>
  <si>
    <t>Ausencia en el mantenimiento de los vehículos, seguros (SOAT) y legalidades</t>
  </si>
  <si>
    <t>1. Inadecuada supervisión
2. Ausencia de contrato pertinente y planificación</t>
  </si>
  <si>
    <t>Posibilidad de pérdida Económica y Reputacional por ausencia en el mantenimiento de los vehículos, seguros (SOAT) y legalidades, debido a inadecuada supervisión y ausencia de contrato pertinente y planificación</t>
  </si>
  <si>
    <t>Profesional Universitario de Apoyo Logístico, realiza seguimiento a plan de mantenimiento preventivo, al cumplimiento del plan estratégico del plan vial y el estado de funcionamiento de los vehículos del HUDN, el cual se realiza de manera mensual verificando la hoja de vida y los reportes de mantenimiento preventivo y correctivo y el cumplimiento del contrato de mantenimiento, con el fin de brindar oportuno y correcto funcionamiento y desplazamiento seguro de los vehículos pertenecientes al HUDN.</t>
  </si>
  <si>
    <t>Ingenieros sin certificación INVIMA</t>
  </si>
  <si>
    <t>1. Incumplimiento de requisitos legales
2. Insuficiente revisión documental de hojas de vida e idoneidad</t>
  </si>
  <si>
    <t>Posibilidad de pérdida Reputacional por ingenieros sin certificación INVIMA, debido a incumplimiento de requisitos legales, insuficiente revisión documental de hojas de vida e idoneidad.</t>
  </si>
  <si>
    <t>Profesional universitario de mantenimiento, realiza periódicamente al inicio de cada contrato la correcta revisión de hojas de vida de acuerdo a los requisitos técnicos de estudios y pliegos de contratación, para ingenieros que realicen actividades de reparación de equipos biomedicos, con el fin de prevenir incumplimiento en requisitos legales e idoneidad del personal.</t>
  </si>
  <si>
    <t>Incumplimiento en cronograma de mantenimiento preventivo</t>
  </si>
  <si>
    <t>1. Deficiencia en la supervisión del contrato
2. Disponibilidad de equipos (conectados a pacientes)</t>
  </si>
  <si>
    <t>Posibilidad de pérdida Económica y Reputacional por incumplimiento en cronograma de mantenimiento preventivo, debido a deficiencia en la supervisión del contrato y disponibilidad de equipos (conectados a pacientes)</t>
  </si>
  <si>
    <t xml:space="preserve">Equipo de trabajo de mantenimiento del HUDN, supervisa mensualmente el cronograma enviado al IDSN con el plan de mantenimiento a ejecutarse por el tercero, de acuerdo a los estudios previos oportunos y la contratación, los cuales se realizan anualmente, con el fin de asegurar el correcto funcionamiento de los lineamientos del decreto 1769 de 1994.  </t>
  </si>
  <si>
    <t>Equipos sin calibración</t>
  </si>
  <si>
    <t>1. Inexistencia de contrato de calibración
2. Equipos no encontrados en el servicio</t>
  </si>
  <si>
    <t>Posibilidad de pérdida Reputacional por equipos sin calibración, debido a inexistencia de contrato de calibración y equipos no encontrados en el servicio</t>
  </si>
  <si>
    <t xml:space="preserve">Técnico operativo de mantenimiento, supervisa el cronograma mensualmente, los estudios previos oportunos y la contratación que se realizan anualmente, con el fin de asegurar el correcto funcionamiento de los equipos. </t>
  </si>
  <si>
    <t>Uso de equipos sin cumplimiento de decreto 4725 de 2005</t>
  </si>
  <si>
    <t>1. Contratación con incumplimiento de ley
2. Equipos de terceros
3. Comodatos</t>
  </si>
  <si>
    <t>Posibilidad de pérdida Económica y Reputacional por uso de equipos sin cumplimiento de decreto 4725 de 2005, debido a contratación con incumplimiento de ley, equipos de terceros, comodatos.</t>
  </si>
  <si>
    <t>Inexistencia de insumos para despacho en áreas administrativas y asistenciales</t>
  </si>
  <si>
    <t>1. Incremento de la demanda
2. Ausencia de planeación en áreas
3. Legalización inoportuna de contratos para el ingreso de mercancía a almacén y el trámite de despachos a las áreas</t>
  </si>
  <si>
    <t>Posibilidad de pérdida Reputacional por inexistencia de insumos para despacho en áreas administrativas y asistenciales, debido a incremento de la demanda, ausencia de planeación en áreas y legalización inoportuna de contratos para el ingreso de mercancía a almacén y el trámite de despachos a las áreas</t>
  </si>
  <si>
    <t>Líder de Almacén, establece un stock mínimo de mercancía para cumplir con las necesidades de los servicios de manera oportuna para la entrega de los pedidos según el cronograma (como evidencia se encuentra el comparativo de pedidos vs entregas) de manera mensual. De no contar con el stock necesario, los servicios podrían tener des aprovisionamiento y quejas.</t>
  </si>
  <si>
    <t>Ingreso de bienes sin notificación a almacén</t>
  </si>
  <si>
    <t>1. Salto del debido proceso
2. Debilidades en la interrelación de procesos
3. Desconocimiento de procedimientos internos
4. Fallas en el control y supervisión de los contratos y órdenes de compra</t>
  </si>
  <si>
    <t>Posibilidad de pérdida Reputacional por ingreso de bienes sin notificación a almacén, debido a salto del debido proceso, debilidades en la interrelación de procesos, desconocimiento de procedimientos internos, fallas en el control y supervisión de los contratos y órdenes de compra</t>
  </si>
  <si>
    <t>Líder de almacén, revisa cada vez que ingresa bienes al hospital corroborando mediante contrato las cantidades de insumos contratados vs factura. en caso de llegar mercancia y no tener contrato legalizado o desconocer dicho contrato, se recibe en custodia sin revisar su contenido. Luego de obtener información confiable y soportes de legalidad se genera comprobante de entrada al almacén para realizar los despachos, todo esto con el fin de hacer la debida revisión de los insumos.</t>
  </si>
  <si>
    <t>Ausencia de espacio físico adecuado para el almacenamiento de mercancía</t>
  </si>
  <si>
    <t>1. Improvisación de espacios extras para almacenamiento (Bunquer). 
2. Ausencia de espacio adecuado para recepción y adecuación e instalación de equipos.</t>
  </si>
  <si>
    <t>Posibilidad de pérdida Reputacional por ausencia de espacio físico adecuado para el almacenamiento de mercancía, debido a improvisación de espacios extras para almacenamiento (Bunquer) y ausencia de espacio adecuado para recepción y adecuación e instalación de equipos.</t>
  </si>
  <si>
    <t>Equipo de trabajo de suministros y almacén, improvisan espacios físicos para ser utilizados como bodegas en las áreas de: docencia universitaria,  almacén y bunker en oncología, con el fin de almacenar la mercancía que llega y custodiar la misma, esto se puede evidenciar en el Inventario de DGH.</t>
  </si>
  <si>
    <t>Ingreso de bienes posterior a la terminación de contrato</t>
  </si>
  <si>
    <t xml:space="preserve">1. Sobre carga laboral y asignación de muchas supervisiones 
2. Deficiente supervisión al no detectarlo y solicitar prorroga de contrato 
3. Asignación de supervisión, pero no entrega de documento por parte de unidad de contratación </t>
  </si>
  <si>
    <t>Posibilidad de pérdida Reputacional por ingreso de bienes posterior a la terminación de contrato, debido a sobre carga laboral y asignación de muchas supervisiones, deficiente supervisión al no detectarlo y solicitar prorroga de contrato, asignación de supervisión pero no entrega de documento por parte de contratación</t>
  </si>
  <si>
    <t>Incumplimiento de normatividad ambiental aplicable a la organización</t>
  </si>
  <si>
    <t>Profesional Esp. de Recursos Físicos, en caso que los apoyos a las supervisiones de los contratos muy tecnicos por perfil e idoneidad no informen al supervisor sobre problemas de adecuada ejecución de los contratos en tiempos y entregables, con el fin de tener control y evitar desviaciones.</t>
  </si>
  <si>
    <t>1. Desconocimiento de la normatividad ambiental aplicable a la organización 
2. Falta de recursos para cumplimiento a las exigencias ambientales.</t>
  </si>
  <si>
    <t>Posibilidad de afectación económica y reputacional por incumplimiento de normatividad ambiental aplicable a la organización, debido a desconocimiento de la normatividad ambiental aplicable a la organización, falta de recursos para cumplimiento a las exigencias ambientales.</t>
  </si>
  <si>
    <t>Tecnico de gestión ambiental, actualiza constantemente matriz de requisitos legales, elabora ECO para la medición de diferentes parámetros ambientales y carga información a plataformas digitales de diferentes entes de control, y realiza envió de informes según periodicidad, con el fin de dar cumplimiento a la normatividad ambiental aplicable a la organización.</t>
  </si>
  <si>
    <t>1. Revisión y socialización de normatividad aplicable legal vigente a la organización
2. Actualización de matriz de requisitos legales 
3. Elaboración de ECOs</t>
  </si>
  <si>
    <t>Deficiencia en la fase pre analítica del proceso.</t>
  </si>
  <si>
    <t>1. Errores humanos
2. Desapego a protocolo, tanto del que recibe como el que da la información</t>
  </si>
  <si>
    <t>Posibilidad de pérdida Económica y Reputacional por deficiencia en la fase pre analítica del proceso, debido a errores humanos y desapego a protocolos de la entidad que incluyen tanto al que recibe como al que da la información.</t>
  </si>
  <si>
    <t>Coordinadora de ayudas diagnósticas y todo su equipo de trabajo, realza control de incidentes (toma de muestra / corrobora la muestra frente al sistema / filtro continuo de proceso), con el objetivo de minimizar en todo lo posible el impacto negativo que pueda generar.</t>
  </si>
  <si>
    <t xml:space="preserve">Reporte de resultados errado   </t>
  </si>
  <si>
    <t>1. Inadecuada interpretación de resultados 
2. Desapego a protocolos</t>
  </si>
  <si>
    <t>Posibilidad de pérdida Económica y Reputacional por reporte de resultados errado debido a la forma de interpretar los resultados erradamente y desapego a protocolos por parte de los profesionales.</t>
  </si>
  <si>
    <t>Coordinadora de ayudas diagnósticas y su equipo de trabajo. realiza auditoria por pares y control de incidentes, con el fin de minimizar  el impacto negativo que pueda generar en la organización, de forma que la calidad del servicio se mantenga.</t>
  </si>
  <si>
    <t xml:space="preserve">Encuesta de donación mal diligenciada </t>
  </si>
  <si>
    <t>1. Desapego a los protocolos propios del proceso.
2. Ingreso de información errada.</t>
  </si>
  <si>
    <t>Posibilidad de pérdida Económica y Reputacional por encuesta de donación mal diligenciada, debido a desapego a los protocolos propios del proceso e ingreso de información errada.</t>
  </si>
  <si>
    <t xml:space="preserve">Médico y/o bacteriólogo (a), cada vez que diligencia la encuesta debe llenarla sin enmendaduras y con claridad frente a los datos del paciente. Se diligencia encuesta por la seguridad de la sangre a recolectar, con el fin de evitar errores.   </t>
  </si>
  <si>
    <t>Hemocomponentes vencidos</t>
  </si>
  <si>
    <t>1. Baja demanda de los servicios hospitalarios
2. Desapego a la estrategia FEFO</t>
  </si>
  <si>
    <t>Posibilidad de pérdida Económica y Reputacional por hemocomponentes vencidos, debido a la baja demanda de los servicios hospitalarios y desapego a la estrategia FEFO.</t>
  </si>
  <si>
    <t xml:space="preserve">Bacteriólogo y auxiliar del área de la salud, diariamente verifican el estado de hemocomponentes en los sitios de almacenamiento con la estrategia FEFO, con el fin de controlar los vencimientos. </t>
  </si>
  <si>
    <t xml:space="preserve">Aux. area de la salud bajo supervisión de Prof. Univ. Se apegan al protocolo FIFO (primero en entrar, primero en salir), y diariamente se revisa el cumplimiento del apego, y cada cambio de turno revisan que lo mismo que haya en físico este en el software Delphin, con el fin de evitar que haya unidades vencidas.   </t>
  </si>
  <si>
    <t>Ausencia en la entrega de formatos de transfusión y bolsas vacías al servicio transfusional</t>
  </si>
  <si>
    <t>Carencia de cierre de ciclo de proceso de trasfusión</t>
  </si>
  <si>
    <t>Posibilidad de pérdida Reputacional por ausencia en la entrega de formatos de transfusión y bolsas vacías al servicio transfusional, debido a la carencia de cierre de ciclo de proceso de trasfusión</t>
  </si>
  <si>
    <t>Prof. Univ. Realiza seguimiento al control de transfusión y bolsas vacías entregadas en los diferentes servicios, cada 24 horas se hace el seguimiento, con el fin de controlar el retorno de bolsas.</t>
  </si>
  <si>
    <t xml:space="preserve">Medico de banco de sangre, en las rondas de hemo vigilancia verifica que , todo lo que haya enviado a los servicios retorne al servicio transfusional, con el fin de que haya cierre efectivo del proceso. </t>
  </si>
  <si>
    <t xml:space="preserve">Inoportunidad en la atención del paciente </t>
  </si>
  <si>
    <t>1. Ausencia de revisión de los censos en el sistema DGH
2. Condiciones propias de paciente y falta de preparación del mismo.</t>
  </si>
  <si>
    <t>Posibilidad de pérdida Reputacional por Inoportunidad en la atención del paciente, debido a la ausencia de revisión de los censos en el sistema DGH, condiciones propias de paciente y falta de preparación del mismo.</t>
  </si>
  <si>
    <t>Tecnólogos de radiología, secretaria de recepción y auxiliares de enfermería, revisan constantemente el sistema DGH, para verificar el número de solicitudes y programan la atención de acuerdo a la prioridad de atenciones que son controladas y supervisadas con los registros y cumplimientos de funciones de manera diaria, con el objetivo de minimizar esperas prolongadas y oportunidad en el cuidado del tratamiento de pacientes a través de los formatos FRRAD-15, FRRAD-33, FRRAD-34, FRRAD-36, FRRAD-37 y bitácoras de funciones FRRAD-13, FRRAD-29, FRRAD-30, FRRAD-31, FRRAD-32.</t>
  </si>
  <si>
    <t>Daño de equipos para toma de estudios en radiología</t>
  </si>
  <si>
    <t>1. Ausencia de mantenimiento.
2. Uso inadecuado de los equipos.</t>
  </si>
  <si>
    <t>Posibilidad de pérdida Reputacional por daño de equipos para toma de estudios en radiología, debido a la ausencia de mantenimiento y el uso inadecuado de los equipos.</t>
  </si>
  <si>
    <t>Prof. Esp. ayudas Diagnosticas, está pendiente al cumplimiento del cronograma mantenimiento preventivo de los equipos por parte del area de mantenimiento, con el fin de evitar daños en los mimos.</t>
  </si>
  <si>
    <t>Ausencia de insumos y/o reactivos</t>
  </si>
  <si>
    <t xml:space="preserve">1. No captación de unidades ni procesamiento de pruebas infecciosas e  inmunohematológicas
2. Causa administrativa 
3. Cierre de vías 
4. Conflicto armado atentados, vandalismo, orden público. </t>
  </si>
  <si>
    <t>Posibilidad de pérdida Económica y Reputacional por ausencia de reactivos e insumos en Banco de Sangre, debido a la no captación de unidades ni procesamiento de pruebas infecciosas e inmunohematógicas, causas administrativas, conflicto armado, cierre de vías, entre otros factores que afectan a la llegada de insumos.</t>
  </si>
  <si>
    <t>Coordinadora de ayudas diagnosticas, realiza un cronograma de suministros que necesitan y generan un pedido mensual de los mismos, haciendo reservas de insumos.</t>
  </si>
  <si>
    <t>Incumplimiento del plan de auditoria</t>
  </si>
  <si>
    <t>1. Insuficientes auditores para cumplir con el plan de auditorías 
2. Cantidad de requerimientos sobre pase la capacidad de  los auditores</t>
  </si>
  <si>
    <t>Posibilidad de pérdida Económica y Reputacional por incumplimiento del plan de auditoria debido a el número insuficiente de auditores para cumplir con el plan de auditorías y la cantidad de requerimientos sobre pase la capacidad de los auditores.</t>
  </si>
  <si>
    <t>Asesor de auditoria médica realiza periodicidad de los informes y calificación individual de metas. Basándose en la muestra estadísticamente definida.</t>
  </si>
  <si>
    <t>Ausencia de retroalimentación de hallazgos identificados en la auditoria de calidad</t>
  </si>
  <si>
    <t>No realizar retroalimentación de hallazgos e informes de auditoría.</t>
  </si>
  <si>
    <t>Posibilidad de pérdida Económica y Reputacional por ausencia de retroalimentación de hallazgos identificados en la auditoria de calidad debido a que no se realice retroalimentación de hallazgos e informes de auditoría.</t>
  </si>
  <si>
    <t>Asesor de auditoria médica realiza monitorización mediante indicador definido en el Plan Operativo Anual (POA), con el fin de realizar seguimiento trimestralmente y medir los fines propuestos para la vigencia.</t>
  </si>
  <si>
    <t xml:space="preserve">Carencia e inoportunidad de  respuesta a glosas de acuerdo a normatividad vigente. </t>
  </si>
  <si>
    <t>1. Volumen de ítems en cada glosa 
2. Ausencia de sistema de información efectivo.</t>
  </si>
  <si>
    <t>Posibilidad de pérdida Económica por carencia e inoportunidad de  respuesta a glosas de acuerdo a normatividad vigente, debido a el alto volumen de ítems en cada glosa y la ausencia de un sistema de información efectivo</t>
  </si>
  <si>
    <t>Deficiente oferta de leche humana cruda</t>
  </si>
  <si>
    <t>Indisponibilidad de vehículo y conductor exclusivo de BLH  para recolección y transporte de LH cruda</t>
  </si>
  <si>
    <t>Posibilidad de pérdida Económica y Reputacional por deficiente oferta de leche humana cruda, debido a que no hay disponibilidad de vehículo y conductor exclusivo de BLH  para recolección y transporte de leche humana cruda.</t>
  </si>
  <si>
    <t>Jefe del servicio de BLH, entrega a apoyo logístico una ruta mensual de salidas para la recolección y transporte de leche humana cruda</t>
  </si>
  <si>
    <t>Coordinadora de BLH, gestiona convenio interadministrativo con el IDSN en un promedio de 8 meses, que garantiza el transporte por ese rango de tiempo.</t>
  </si>
  <si>
    <t>1. Desapego a la norma de bioseguridad por parte de las madres donantes 
 2. Incumplimiento de las normas de bioseguridad en los nuevos ingresos de usuarias al programa de donacion de leche</t>
  </si>
  <si>
    <t>Posibilidad de pérdida Económica y Reputacional por contaminación de la leche humana cruda recolectada extra e intrahospitalaria, debido a desapego a la norma de bioseguridad por parte de las madres donantes durante el proceso de extracción y almacenamiento de leche humana cruda, y también incumplimiento de las normas de bioseguridad en los nuevos ingresos de usuarias al programa de donación de leche.</t>
  </si>
  <si>
    <t>Jefe encargada del proceso de pasteurización de LH, realiza control de calidad a la LH recolectada, de manera permanente, con el fin de verificar criterios de selección y clasificación, desechando la que no cumple con estos criterios (libre de impurezas, embalaje, acides)</t>
  </si>
  <si>
    <t>Equipo de BLH, realiza ejecución de planes de mejora enfocadas en sesiones educativas individuales, grupales y visitas domiciliarias para verificación de condiciones de vivienda y sistema de refrigeración.</t>
  </si>
  <si>
    <t>Interrupción o suspensión del proceso de Pasteurización de leche humana.</t>
  </si>
  <si>
    <t>1. Fallas en el funcionamiento de los equipos del área de procesamiento de LH por des calibración, vida útil o mantenimiento inoportuno.
2. Características inapropiadas del agua para el funcionamiento de algunos equipos.</t>
  </si>
  <si>
    <t>Posibilidad de pérdida Económica y Reputacional por interrupción o suspensión del proceso de Pasteurización de leche humana, debido a las fallas en el funcionamiento de los equipos del área de procesamiento de LH por des calibración, vida útil o mantenimiento inoportuno y también por las características inapropiadas del agua para el funcionamiento de algunos equipos.</t>
  </si>
  <si>
    <t xml:space="preserve">Profesional Especializado de Ayudas Diagnosticas </t>
  </si>
  <si>
    <t>Asesor de Auditoría Médica</t>
  </si>
  <si>
    <t>Coordinadora de Banco de Leche Humana</t>
  </si>
  <si>
    <t>Jefe del servicio con aprobación del coordinador del BLH, define un cronograma mensual de procesamiento y control de calidad de la LH, además un cronograma de mantenimiento preventivo, correctivo y calibración de equipos. Esto está sujeto al cumplimiento que del área de mantenimiento y en ocasiones se presentan contingencias. 
Evidencias: cronograma de mantenimiento, cuadro de turnos, correos electrónicos.</t>
  </si>
  <si>
    <t xml:space="preserve">Coordinadora del BLH, gestiona recursos internos y externos para la adquisición de nuevos equipos.
</t>
  </si>
  <si>
    <t>Daños estructurales en áreas críticas de BLH</t>
  </si>
  <si>
    <t>Ausencia de intervención definitiva de las causales que dan origen a estos daños estructurales</t>
  </si>
  <si>
    <t>Posibilidad de pérdida Económica y Reputacional por daños estructurales en áreas criticas de BLH, debido a la ausencia de intervención definitiva de las causales que dan origen a estos daños estructurales</t>
  </si>
  <si>
    <t>Coordinadora del BLH, solicita de manera permanente la solución definitiva de las fallas estructurales, realizando listas de chequeo para verificación de daños y llamado a mejora continua con evidencia fotográfica</t>
  </si>
  <si>
    <t>Solicitar a coordinadora de recursos fisicos la intervención definitiva de los daños.</t>
  </si>
  <si>
    <t>Ausencia de infraestructura para centro de preparación de fórmulas infantiles y leche materna
  (Lactario)</t>
  </si>
  <si>
    <t>Combinación de espacios entre el lactario y área de porcionamiento y distribución de leche humana.</t>
  </si>
  <si>
    <t>Posibilidad de pérdida Económica y Reputacional por ausencia de infraestructura para centro de preparación de fórmulas infantiles y leche materna (Lactario), debido a la combinación de espacios entre el lactario y área de porcionamiento y distribución de leche humana, generando mayor riesgo de contaminación por cruce de sustancias.</t>
  </si>
  <si>
    <t>Auxiliar de enfermería, encargada de separar la dosificación por horarios entre leche materna y formula infantil con un cronograma mensual, con el fin de reducir el cruce de flora y contaminación de producto</t>
  </si>
  <si>
    <t>Solicitar a la parte gerencial y administrativa del hospital la separación de espacios para funcionamiento independiente de cada área</t>
  </si>
  <si>
    <t>Profesional Especializado Control Interno Disciplinario</t>
  </si>
  <si>
    <t>Vencimiento de términos de las diferentes etapas del proceso</t>
  </si>
  <si>
    <t>1. Sobre carga laboral  
2. Carencia de personal</t>
  </si>
  <si>
    <t>Posibilidad de pérdida Reputacional por vencimiento de términos de las diferentes etapas del proceso, debido a sobre carga de trabajo  y falta de personal</t>
  </si>
  <si>
    <t>Profesional especializado de Control Interno Disciplinario, realiza revisión de libro radicador de envió de requerimientos y el auxiliar administrativo realiza diligenciamiento en la base de datos de la dependencia.</t>
  </si>
  <si>
    <t>Perdida de documentos</t>
  </si>
  <si>
    <t>Préstamo de documentos a sujetos procesales</t>
  </si>
  <si>
    <t>Posibilidad de pérdida Reputacional por pérdida de documentos, debido a préstamo de documentos a sujetos procesales.</t>
  </si>
  <si>
    <t>Auxiliar administrativo, realiza actas de entregas a procesos y foliación de expedientes.</t>
  </si>
  <si>
    <t>Divulgación de información confidencial</t>
  </si>
  <si>
    <t>Desconocimiento de la norma.</t>
  </si>
  <si>
    <t>Posibilidad de pérdida Reputacional por divulgación de información confidencial, debido al desconocimiento de la norma.</t>
  </si>
  <si>
    <t>Profesional especializado, realiza capacitaciones a nivel interno de la oficina de CID.</t>
  </si>
  <si>
    <t>Asesor de Control Interno de Gestión</t>
  </si>
  <si>
    <t>C4</t>
  </si>
  <si>
    <t>Incumplimiento del programa de auditorías y seguimientos</t>
  </si>
  <si>
    <t>1. Fallas en la planeación de actividades que se realizan en la OCIG
2. Inoportunidad en la ejecución de los planes (auditoria y seguimientos) 
3. Seguimiento inoportuno a plan de trabajo y programas de auditorías de la OCIG 
4. Priorización de  otras auditorias y / o seguimientos solicitados por alta dirección y entes de control 
5. Entrega tardía de la información por parte de las dependencias 
6. Desconocimiento de la normatividad asociada a los procedimientos del HUDN.</t>
  </si>
  <si>
    <t>Posibilidad de pérdida Reputacional por incumplimiento del programa de auditorías y seguimientos, debido a Fallas en la planeación de actividades que se realizan en la OCIG, Inoportunidad en la ejecución de los planes (auditoria y seguimientos ), Seguimiento inoportuno a plan de trabajo y programas de auditorías de la OCIG, Priorización de  otras auditorias y / o seguimientos solicitados por alta dirección y entes de control , Entrega tardía de la información por parte de las dependencias , Desnocimiento de la normatividad asociada a los procedimientos del HUDN.</t>
  </si>
  <si>
    <t xml:space="preserve">Deficiencia en la evaluación y seguimiento de los componentes del sistema de CI </t>
  </si>
  <si>
    <t>1.  incumplimiento de requisitos
2. falta de continuidad del personal de apoyo de la OCI</t>
  </si>
  <si>
    <t>Posibilidad de pérdida Reputacional por deficiencia en la evaluación y seguimiento de los componentes del sistema de CI, debido a incumplimiento de requisitos y la falta de continuidad del personal de apoyo de la OCI</t>
  </si>
  <si>
    <t>Los funcionarios de la OCIG, elaboran el Plan de Trabajo Anual de la OCIG que se presentará al comité de Coordinación de Control Interno, con el  fin de tener un plan de acción claro y medible.</t>
  </si>
  <si>
    <t>Auditor, realiza para cada auditoria programada,  el Plan de Auditorias (Evidencia Formato FRGCI-003 diligenciado), el cual plantea un cronograma claro de tiempos y actividades dentro de cada auditoria que permiten realizar seguimiento de su debida ejecución. Si se presentan incumplimientos o retrasos, se ajustara con los auditores el plan con cronograma de cumplimiento eficaz, si la situacion persiste se remitirá a Control Interno Disciplinario para análisis de la conducta.</t>
  </si>
  <si>
    <t>Asesor de la OCIG,  realiza seguimiento semestral al cumplimiento del Plan de Trabajo Anual y del Programa de auditorías, con el fin de verificar el avance de la gestión de cada auditor.</t>
  </si>
  <si>
    <t>Auditor, actualiza permanentemente el formato de seguimientos asignados en la vigencia (Evidencia FRGCI -007 diligenciado). Formato que permite tener un panorama claro de ejecución de seguimientos en toda la vigencia.</t>
  </si>
  <si>
    <t>Comité de control interno, realiza aprobación del cronograma de trabajo de la OCI cada año.</t>
  </si>
  <si>
    <t xml:space="preserve">Funcionarios de la OCI, realizan informes de forma periódica, con el fin de cumplimiento a la ley y para cumplimiento de seguimientos.  </t>
  </si>
  <si>
    <t>Asesor de OCIG, realiza rendición de informe general al comité coordinador de CI.</t>
  </si>
  <si>
    <t>Incumplimiento de actividades programadas en el Plan Estratégico de Tecnologías de la Información (PETI)</t>
  </si>
  <si>
    <t>1. Ausencia de actualización en proyectos y presupuesto 
2. Falta de adherencia del PETI</t>
  </si>
  <si>
    <t xml:space="preserve">Ausencia de suministros tecnicos </t>
  </si>
  <si>
    <t>1. Falta de asignación de presupuesto
2. Ausencia de planeación del plan anual de adquisiciones (PAA)
3. Falta de seguimiento a la solicitud de necesidades (ECO)</t>
  </si>
  <si>
    <t>Coordinador de GI, presenta en el PAA los requerimientos presupuestales que se necesitan en el área para su funcionamiento en toda la institución, teniendo en cuenta la gestión administrativa con subgerencia y recursos financieros, con el fin de contar con la partida presupuestal oficial para GI.</t>
  </si>
  <si>
    <t>Coordinador de GI, verifica que el equipo de trabajo de la oficina de GI exponga las necesidades que cada uno maneja, con el fin de consolidarlas en el PAA y posterio envio al área de contratación</t>
  </si>
  <si>
    <t>Coordinador de Gestión de la Información</t>
  </si>
  <si>
    <t>C5</t>
  </si>
  <si>
    <t>Caída del Sistema de Información Hospitalario (HIS)</t>
  </si>
  <si>
    <t>1. Ausencia de destinación presupuestal 
2. Ausencia de actualizaciónes por falta de contrato soporte del HIS
3. Falta de adherencia de protocolo de actualización del HIS
4. Fallas en la red de fluido eléctrico y datos.
5. Falta de experticia del personal</t>
  </si>
  <si>
    <t>Posibilidad de pérdida Económica y Reputacional por caída del sistema de información DGH, debido a la ausencia de destinación presupuestal, ausencia de actualizaciónes por falta de contrato soporte del HIS, falta de adherencia de protocolo de actualización del HIS, fallas en la red de fluido eléctrico y datos, falta de experticia del personal</t>
  </si>
  <si>
    <t>Coordinador de GI, anualmente realiza la gestión para garantizar un contrato de soporte vigente con el proveedor de HIS, con el fin de garantizar que el sistema se mantenga actualizado normativa y funcionalmente.</t>
  </si>
  <si>
    <t>Coordinador de GI, capacita al personal respecto al protocolo de actualización del Sistema de Información Hospitalaria (HIS), con el fin de informar las actividades correspondientes a cada integrante del equipo de GI, que intervenga en el protocolo.</t>
  </si>
  <si>
    <t>Tecnico operativo de GI, garantiza la ejecución de cronograma de mantenimiento del parque informatico del HUDN y UPS de los racks de comunicaciones  y suministra los repuestos necesarios, con el fin de garantizar el  correcto mantenimiento y funcionamiento de los equipos.</t>
  </si>
  <si>
    <t>Coordinador de GI, debe garantizar que el personal a contratar cumpla con la formación especifica y experiencia profesional relacionada a las funciones, con el fin de  que se realice ejecución del proceso adecuadamente.</t>
  </si>
  <si>
    <t>Solicitar a recursos humanos la inclusión de capacitaciones especificas (desarrollo de software, configuración en telecomunicaciones, ciberseguridad, adm. Servidores, etc.) al personal de GI.</t>
  </si>
  <si>
    <t>Afectación del rack de comunicaciones por fenómenos naturales</t>
  </si>
  <si>
    <t>1. Inundaciones
2. Incendios  
3. Fenómenos volcánicos 
4. Terremotos</t>
  </si>
  <si>
    <t>Posibilidad de pérdida Económica y Reputacional por afectación del rack de comunicaciones por fenómenos naturales, debido a inundaciones, incendios, fenómenos volcánicos y terremotos.</t>
  </si>
  <si>
    <t>Técnico de servidores, realiza actualización del plan de contingencia y ejecución de simulacros del mismo. Los equipos los tienen a una altura adecuada en caso de inundaciones, según los estándares establecidos, tienen acceso restringido de personal.</t>
  </si>
  <si>
    <t>Incumplimiento en la entrega de desarrollos de software propios del hospital</t>
  </si>
  <si>
    <t xml:space="preserve">1. Falta de planeación en el cronograma de actividades 
2. Insuficiencia en la priorización del cronograma de  desarrollo de software de alto impacto en la organización </t>
  </si>
  <si>
    <t>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t>
  </si>
  <si>
    <t>Coordinador y profesional universitario de GI, realiza revisión del cronograma de desarrollo, encuestas de satisfacción dirigida a usuario final, reuniones de pruebas de software y actas de entrega, todo esto con el fin de dar cumplimiento y realizar mejoras y/o ajustes de diferentes desarrollos.</t>
  </si>
  <si>
    <t>Perdida y/o falla en el acceso de la información</t>
  </si>
  <si>
    <t>1. Ausencia de adherencia del procedimiento de copias de seguridad
2. Falla en las aplicaciones del HUDN
3. Fallas en la red de fluido eléctrico y datos. 
4. Ausencia de politica de copias de seguridad
5. Falta de medios de almacenamiento adecuados y suficientes, para realizar copias de seguridad</t>
  </si>
  <si>
    <t>Tecnico operativo de GI, realiza copia de seguridad de los activos de información misionales, con el fin de salvaguardar la información.</t>
  </si>
  <si>
    <t>Coordinador de GI, realiza seguimiento a la ejecución de copias de seguidad a cargo del tecnico operativo, garantizar buenas practicas en el desarrollo de aplicaciones y contemplar en los contratos de aplicaciones con teceros el manejo, capacitaciones, entrega de diccionarios de datos y credenciales de acceso, con el fin de llevar un control e informe de las copias realizadas, teniendo en cuenta la frecuencia y un buen soporte de las aplicaciones internas y externas del HUDN.</t>
  </si>
  <si>
    <t>Prof. Univ. de TICs, elaborar y gestionar la aprobación de la politica de copias de seguidad institucional, con el fin de contar con el documento estandarizado, publicado y divulgado.</t>
  </si>
  <si>
    <t>Coordinador de GI, presenta en el PAA los requerimientos suficientes y necesarios de medios de almacenamiento (onpremises o en la nube) que se necesitan en el área para su funcionamiento en toda la institución, teniendo en cuenta la gestión administrativa con subgerencia y recursos financieros, con el fin de contar con los medios adecuados y suficientes para el almacenamiento de información misional.</t>
  </si>
  <si>
    <t>Realizar solicitud y seguimiento de la necesidad de contratación de una empresa especializada en el manejo de alta disponibilidad de almacenamiento de backups y software.</t>
  </si>
  <si>
    <t>Elaborar y gestionar la aprobación de la politica de copias de seguidad institucional.</t>
  </si>
  <si>
    <t xml:space="preserve">1. Personal sin la formación especifica en seguridad informatica 
2. Falta de adherencia a la politica de seguridad de la información
3. Ausencia de politicas especificas para prevención de ataques
4. Falta de mitigación de los riesgos expuestos en la matriz de analisis de riesgos de Seguridad de la Información (MAGERIT)
5. Ausencia de destinación presupuestal 
5. Ausencia de destinación presupuestal </t>
  </si>
  <si>
    <t xml:space="preserve"> Ataque cibernético</t>
  </si>
  <si>
    <t xml:space="preserve">Posibilidad de pérdida Económica y Reputacional por  ataque cibernético, debido a personal sin la formación especifica en seguridad informatica, falta de adherencia a la politica de seguridad de la información, ausencia de politicas especificas para prevención de ataques, falta de mitigación de los riesgos expuestos en la matriz de analisis de riesgos de Seguridad de la Información (MAGERIT), ausencia de destinación presupuestal, ausencia de destinación presupuestal </t>
  </si>
  <si>
    <t>NO EXISTE CONTROL, SE REALIZA PLAN DE ACCIÓN</t>
  </si>
  <si>
    <t>Solicitar a recursos humanos la inclusión de capacitaciones especificas (ciberseguridad) al personal de GI.</t>
  </si>
  <si>
    <t>Actuallizar y divulgar las politicas, planes y manuales de seguridad de la información</t>
  </si>
  <si>
    <t>Elaborar y gestionar la aprobación de las políticas específicas encaminadas en la aplicación de mejores prácticas de ciberseguridad.</t>
  </si>
  <si>
    <t>Continuar con la identificación, actualización, control y gestión de los riesgos de los activos de información</t>
  </si>
  <si>
    <t>Desde 01/01/2024
Hasta 31/12/2028</t>
  </si>
  <si>
    <t xml:space="preserve"> Colapso del archivo </t>
  </si>
  <si>
    <t xml:space="preserve">1. Ausencia de convalidación de Tablas de Retención Documental (TRD) 
2. Falta de depuración documental
3. Insuficiente espacio </t>
  </si>
  <si>
    <t>Posibilidad de pérdida Reputacional por incumplimiento de actividades programadas en el Plan Estratégico de Tecnologías de la Información (PETI), debido a la ausencia de actualización en proyectos y presupuesto y falta de adherencia del PETI</t>
  </si>
  <si>
    <t>Posibilidad de pérdida Económica y Reputacional por ausencia de suministros tecnicos, debido a falta de asignación de presupuesto, ausencia de planeación del (PAA) y falta de seguimiento a la solicitud de necesidades (ECO)</t>
  </si>
  <si>
    <t>Posibilidad de pérdida Económica y Reputacional por perdida y/o falla en el acceso de la información, debido a la ausencia de adherencia del procedimiento de copias de seguridad, falla en las aplicaciones del HUDN, fallas en la red de fluido eléctrico y datos, ausencia de politica de copias de seguridad y falta de medios de almacenamiento adecuados y suficientes, para realizar copias de seguridad</t>
  </si>
  <si>
    <t xml:space="preserve">Posibilidad de pérdida Económica y Reputacional por colapso del archivo, debido a la ausencia de convalidación de Tablas de Retención Documental (TRD),falta de depuración documental e insuficiente espacio </t>
  </si>
  <si>
    <t>Auxiliar Administrativo, una vez archivo departamental convalide las TRD, orienta a los funcionarios para que organicen los archivos de gestión de acuerdo como dictan las TRD, con el fin de manejar los archivos adecuadamente, evitando el deterioro de la información en los archivos de gestión</t>
  </si>
  <si>
    <t>Perdida de información digital y fisica que reposa en el archivo central y en el Sistema de Gestión Documental</t>
  </si>
  <si>
    <t>1. No realizar backup de seguridad.
2. Ausencia de control de consulta y prestamo de documentos</t>
  </si>
  <si>
    <t>Posibilidad de pérdida Económica y Reputacional por Perdida de información digital y fisica que reposa en el archivo central y en el Sistema de Gestión Documental, debido a que no realizar backup de seguridad y la ausencia de control de consulta y prestamo de documentos</t>
  </si>
  <si>
    <t>Tecnico operativo de GI, realiza copia de seguridad de los activos de información, con el fin de salvaguardar la información.</t>
  </si>
  <si>
    <t>Realizar solicitud de implementación de Software para manejo del Sistema de Gestión Documental</t>
  </si>
  <si>
    <t>Duplicidad en el número de historia clínica según consecutivo o varios pacientes</t>
  </si>
  <si>
    <t>1. Mala identificación del paciente en el ingreso
2. Error humano en la admisión 
3. Sistema no permite visualizar y unificar si el paciente ya cuenta con historia clínica.</t>
  </si>
  <si>
    <t>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t>
  </si>
  <si>
    <t>Auxiliar administrativo de GI, verifica en el Sistema de información DGH, en la página de procuraduría y en ADRES, para establecer y unificar una única HC por cada usuario y remitir a soporte por parte de la Oficina de Gestión de la Información.</t>
  </si>
  <si>
    <t xml:space="preserve">Auxiliar Administrativo de GI, verifica el número de documento comparando el número del sistema con el documento real,  estableciendo la verdadera identidad del usuario, y de la misma forma evitar errores en la admisión </t>
  </si>
  <si>
    <t>GESTIÓN DE LA INFORMACIÓN</t>
  </si>
  <si>
    <t>Inoportunidad en la asignación de camas</t>
  </si>
  <si>
    <t>1. Estancia elevada del paciente en hospitalización 
2. Sobre demanda de solicitudes de UCI, Quirófanos, Consulta Externa.</t>
  </si>
  <si>
    <t>Posibilidad de  pérdida Económica y Reputacional por inoportunidad en la asignación de camas, debido a la estancia elevada del paciente y la sobre demanda de solicitudes de UCI, Quirófanos, Consulta Externa.</t>
  </si>
  <si>
    <t>Personal de Hospitalización, realiza apego a protocolo y procedimiento para la asignación de camas, en el cual se identifican prioridades, siendo UCI, URPA y URGENCIAS en primera instancia.</t>
  </si>
  <si>
    <t>Profesional Especializada de Hospitalización, realiza medición de oportunidad en la asignación de camas, con el fin de identificar la oportunidad de las mismas.</t>
  </si>
  <si>
    <t>Profesional Especializada de Hospitalización</t>
  </si>
  <si>
    <t>Ocurrencia de evento adverso</t>
  </si>
  <si>
    <t>1. Insuficiente información al paciente y su familia sobre opciones para retiro o alto voluntario
2. Fallas en la vigilancia y cuidado del paciente hospitalizado</t>
  </si>
  <si>
    <t>Posibilidad de  pérdida Económica y Reputacional por ocurrencia de evento adverso, debido a insuficiente información al paciente y su familia sobre opciones para retiro o alto voluntario y fallas en la vigilancia y cuidado del paciente hospitalizado</t>
  </si>
  <si>
    <t>Personal de Hospitalización, realizan apego a instructivo (manejo  de perdida de pacientes durante el proceso intrahospitalario y fuga del paciente), en caso de ocurrir un evento adverso, con el fin de garantizar una buena prestación de servicio y solucionar eventos que se puedan presentar.</t>
  </si>
  <si>
    <t>Profesional Especializada de Hospitalización, verifica donde hay camas disponibles para asignación, en respuesta a comunicación de solicitudes de camas enviada por la Coordinadora de Urgencias y Atención Ambulatoria.</t>
  </si>
  <si>
    <t>Perdida de procesos judiciales</t>
  </si>
  <si>
    <t>Incumplimiento de los términos  legales y constitucionales de las respuestas a las peticiones  presentadas ante la administración</t>
  </si>
  <si>
    <t>Emisión de actos administrativos errados o inexactos</t>
  </si>
  <si>
    <t>Jefe de la oficina jurídica, realiza asignación de un profesional en derecho, validación de información con el área requerida, remisión del acto por la misma.</t>
  </si>
  <si>
    <t>Inoportunidad en la contratación de bienes, obras y servicios</t>
  </si>
  <si>
    <t>1. Información inadecuada, incompleta e insuficiente del área requirente
2. Necesidad no se encuentra incluida en el plan anual de adquisiciones
3. Debilidad de planeación en la determinación de las necesidades de servicio
4. Falta de presupuesto.</t>
  </si>
  <si>
    <t>Posibilidad de pérdida Económica y Reputacional por inoportunidad en la contratación de bienes, obras y servicios, debido a  Información inadecuada, incompleta e insuficiente del área requirente, la necesidad no se encuentra incluida en el plan anual de adquisiciones (PAA) y existe debilidad de planeación en la determinación de las necesidades de servicio, asi mismo la falta de presupuesto</t>
  </si>
  <si>
    <t>Jefe de la oficina jurídica, asigna abogado y técnico para revisión técnica y jurídica del estudio previo, mesas de trabajo y validación con áreas requirentes, también realiza verificación con presupuesto con el PAA y normatividad interna de contratación.</t>
  </si>
  <si>
    <t>Jefe de la Oficina Asesora Juridica</t>
  </si>
  <si>
    <t>Jefe de la Oficina Asesora de Planeación</t>
  </si>
  <si>
    <t>Información requerida para los diferentes requerimientos de la oficina sin validar</t>
  </si>
  <si>
    <t>1. Uso de fuentes no confiables
2. Ausencia de seguimiento al dato
3. No vinculación de stakeholders a procedimientos</t>
  </si>
  <si>
    <t>Posibilidad de pérdida Económica y Reputacional por información requerida para los diferentes requerimientos de la oficina sin validar, debido a uso de fuentes no confiables, ausencia de seguimiento al dato y la no vinculación de stakeholders a procedimientos</t>
  </si>
  <si>
    <t>Profesional  Universitario de Planeación, realiza adherencia al procedimiento de validación del dato y confirma el dato con fuentes confiables, con el fin de construir documentos, proyectos e informes con datos certificados y validados.</t>
  </si>
  <si>
    <t>Perdida de Sistema Único de Acreditación SUA y certificación del Sistema Integrado de Gestión SIG</t>
  </si>
  <si>
    <t>1. No realizar plan de acción y  seguimiento a no conformidades de auditorias
2. Incumplimiento de requisitos del SIG 
3. Obsolecencia de la documentacion que soporta los procesos de la organización
4. No hay disposición de presentación para acreditación
5.Carencia de elaboración de procesos de autoevaluación 
6. Insuficiente gestión de abordaje de oportunidades de mejora, para mejoramiento institucional.</t>
  </si>
  <si>
    <t>Posibilidad de pérdida Reputacional por no renovación de Sistema Único de Acreditación SUA y certificación del Sistema Integrado de Gestión SIG, debido a la falta de realización del plan de acción y  seguimiento a no conformidades de auditorías, incumplimiento de requisitos del SIG, obsolescencia de la documentación que soporta los procesos de la organización, no haya disposición de presentación para acreditación, carencia de elaboración de procesos de autoevaluación  e insuficiente gestión de abordaje de oportunidades de mejora, para mejoramiento institucional.</t>
  </si>
  <si>
    <t>Equipo de Calidad, elabora auditoria interna de los procesos a traves de: un contratista externo y/o personal certificado como auditor interno, con el fin de dar cumplimiento a los factores, requisitos de los diferentes sistemas integrados de gestión para su certificación.</t>
  </si>
  <si>
    <t xml:space="preserve">Asesor de Planeación, realiza tramite y cumplimiento de requisitos de presentación para la acreditación, con el fin de postularse al proceso de acreditación en salud. </t>
  </si>
  <si>
    <t>Asesor de planeación, implementa la ruta critica de acreditación según lo establecido por ICONTEC, con el fin de llevar a cabo todos los procesos de mejoramiento institucional.
Su ejecución esta a cargo de toda la institución.</t>
  </si>
  <si>
    <t>Auxiliar administrativo, realiza depuración documental a demanda, teniendo en cuenta el previo analisis de los documentos a eliminar, con el fin de liberar espacio para recepcionar transferencias primarias.</t>
  </si>
  <si>
    <t>Cancelación de cirugías</t>
  </si>
  <si>
    <t>Condición clínica del paciente</t>
  </si>
  <si>
    <t>Posibilidad de pérdida Económica y Reputacional por cancelación de cirugías, debido a la condición clínica que se encuentra el paciente.</t>
  </si>
  <si>
    <t>Anestesiólogo, realiza valoración preanestésica, con el fin de establecer, junto con los cirujanos los posibles riesgos que pueden ocurrir en dicha intervención, y de la misma forma informar al paciente para obtener su consentimiento.</t>
  </si>
  <si>
    <t>Error en la identificación de un recién nacido</t>
  </si>
  <si>
    <t>Ausencia de dotación de equipos de atención</t>
  </si>
  <si>
    <t>Posibilidad de pérdida Económica y Reputacional por error en la identificación de un recién nacido, debido a la ausencia de dotación de equipos de atención, y de la misma forma afectando a los recién nacidos que les toca compartir cuna y debido a esto pueden ocurrir confusiones.</t>
  </si>
  <si>
    <t>Jefe encargada del servicio de quirófanos y ginecobstetricia, coloca manilla al recién nacido, realiza apego inmediato a la madre y control del recién nacido, con el fin de evitar confusiones.</t>
  </si>
  <si>
    <t xml:space="preserve">Inoportunidad en la atención </t>
  </si>
  <si>
    <t>Fallas inesperadas en la atención.</t>
  </si>
  <si>
    <t>Inadecuado proceso de esterilización</t>
  </si>
  <si>
    <t>Deficiencias en los equipos y/o insumos</t>
  </si>
  <si>
    <t>Posibilidad de pérdida Económica y Reputacional por inadecuado proceso de esterilización, debido a las fallas que se presenten en los equipos y/o insumos médicos.</t>
  </si>
  <si>
    <t>Instrumentador quirúrgico, realiza lectura de Indicadores químicos, biológicos, físicos y registros de control de indicadores, para obtener una esterilización adecuada.</t>
  </si>
  <si>
    <t>GESTIÓN FINANCIERA</t>
  </si>
  <si>
    <t>Copagos o cuotas moderadoras en alimentación de la factura sin cancelar.</t>
  </si>
  <si>
    <t xml:space="preserve">1. Falta de conciencia de ingreso de recursos de la institución por parte de personal 
2. Amistad o familiarización con los usuarios </t>
  </si>
  <si>
    <t>Posibilidad de afectación económica y reputacional por copagos o cuotas moderadoras en alimentación de la factura sin cancelar, debido a la falta de conciencia de ingreso de recursos de la institución por parte de personal  y también la amistad o familiarización con los usuarios</t>
  </si>
  <si>
    <t>Analista de Historia Clinicas y/o Aux administrativo en facturación, revisa y liquida las atenciones prestadas frente el cobro de copagos o cuotas moderadoras que se deben realizar dentro de cada atención o ingreso.</t>
  </si>
  <si>
    <t>Facturación central,  realiza filtro de auditoria de la factura antes de despachar a la entidad responsable de pago</t>
  </si>
  <si>
    <t>Inconsistencia en la verificación de derechos</t>
  </si>
  <si>
    <t>Autorizaciones sin control por parte de la EPS</t>
  </si>
  <si>
    <t>Posibilidad de afectación económica y reputacional por inconsistencia en la verificación de derechos, debido a las autorizaciones sin control por parte de la EPS</t>
  </si>
  <si>
    <t xml:space="preserve">Insuficiencia en radicación de facturación </t>
  </si>
  <si>
    <t xml:space="preserve">Ausencia de control de ingresos abiertos </t>
  </si>
  <si>
    <t>1. Insuficiencia en la identificación del responsable del servicio 
2. Falta de control de los egresos hospitalarios y ambulatorios
3. Insuficiencia en identificación de la entidad responsable de pago
4. Inoportunidad de actividades de la parte asistencial en el cargue materias osteosíntesis 
5. Carencia en el registro de los procedimientos quirúrgicos</t>
  </si>
  <si>
    <t>Posibilidad de afectación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t>
  </si>
  <si>
    <t>Anulación y/o modificación de facturas</t>
  </si>
  <si>
    <t>1. Error en la parte asistencial por modificación de actividades diarias 
2. Devolución de medicamentos por no aplicación de estos
3. Inasistencia a las consultas programadas por parte de usuarios
4. Cancelación de agendas por parte de especialistas
5. Corrección de digitación por la parte administrativa en el cargue de procedimientos</t>
  </si>
  <si>
    <t>Posibilidad de afectación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t>
  </si>
  <si>
    <t>Insuficiencia en la depuración contable permanente y sostenible para reflejar la realidad financiera, económica y social conforme a la normatividad contable vigente.</t>
  </si>
  <si>
    <t xml:space="preserve">Líderes de los diferentes procesos de conciliación entre áreas,   concilian saldos mensualmente de los diferentes módulos, con el fin de realizar los ajustes correspondientes a los que hubiera lugar a través de las actas de conciliación.
</t>
  </si>
  <si>
    <t>Servicio de salud no costeado</t>
  </si>
  <si>
    <t xml:space="preserve">Posibilidad de pérdida Economica por servicio de salud no costeado, debido a indisponibilidad tecnologica que permite realizar calculo de costeos, ausencia  de apoyo en el área asistencial y tecnologia que no se haya prestado y se requiera contratar.
</t>
  </si>
  <si>
    <t xml:space="preserve">1. Indisponibilidad tecnologica que permite realizar calculo de costeos
2. Ausencia  de apoyo en el área asistencial
3. Tecnologia que no se haya prestado y se requiera contratar </t>
  </si>
  <si>
    <t>Profesional universitario de costos, realiza visita al área asistencial cada que haya demanda de solicitud de tecnologia, con el fin de trabajar conjuntamente en los dos items basicos (mano de obra y suministros)</t>
  </si>
  <si>
    <t>Debilidad en la información de los costos generada por los diferentes procesos</t>
  </si>
  <si>
    <t xml:space="preserve">1. Inconsistencia en la información que hace interfaz por registro errado y /o parametros inadecuados desde otros modulos. 
2.  Deficiencia en capacitación a usuarios del sistema. </t>
  </si>
  <si>
    <t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t>
  </si>
  <si>
    <t>Bajo nivel de liquidez</t>
  </si>
  <si>
    <t xml:space="preserve">1. Demora en pagos de EPS
2. Bajo recaudo de cartera 
3. Alto índice de cuentas por pagar </t>
  </si>
  <si>
    <t xml:space="preserve">Posibilidad de pérdida Economica y Reputacional por bajo nivel de liquidez, debido a la demora en pagos de EPS, bajo recaudo de cartera y alto índice de cuentas por pagar </t>
  </si>
  <si>
    <t xml:space="preserve">Profesional Universitario de Tesorería, revisa flujo efectivo, boletín de tesorería, conciliación de recaudo y listado de proveedores de tesorería, con el fin de analizar el flujo y obligaciones que se van a respaldar, permitiendo la tomar de decisiones financieras.     </t>
  </si>
  <si>
    <t>Inconsistencias en arqueo</t>
  </si>
  <si>
    <t>1. Error humano 
2. Falla en el sistema 
3. Jineteo</t>
  </si>
  <si>
    <t>Posibilidad de pérdida Economica y Reputacional por inconsistencias en arqueo, debido a errores humanos, fallas en el sistema y jineteo.</t>
  </si>
  <si>
    <t>Tesorero general, realiza el arqueo diario a caja general, arqueo periódico a fondos fijos, auditoría de CIG y arqueo de contabilidad, el cual se realiza diariamente con el fin de recolectar el dinero para alistar las consignaciones en el banco a través del listado de dinámica gerencial. Lo anterior permite la toma de decisiones financieras acertadas.</t>
  </si>
  <si>
    <t>Introducción de recursos de narcotráfico y terrorismo en la organización</t>
  </si>
  <si>
    <t>Fallas en el proceso SARLAFT</t>
  </si>
  <si>
    <t>Posibilidad de pérdida Económica y Reputacional por introducción de recursos de narcotráfico y terrorismo en la organización, debido a fallas en el proceso SARLAFT.</t>
  </si>
  <si>
    <t>Inoportunidad en la información suministrada por parte de las áreas respectivas</t>
  </si>
  <si>
    <t xml:space="preserve">1. Desconocimiento de los procesos y del sistema DGH.
2. Ausencia de planeación en procesos administrativos que retardan la entrega y registro de  información oportunamente.
 3. Omisión en los procesos de registro y trámite de la información por parte de los responsables. 
</t>
  </si>
  <si>
    <t>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t>
  </si>
  <si>
    <t>Profesionales de contabilidad, generan la solicitud mediante correo electrónico a los diferentes subprocesos responsables de suministrar la información, con el fin de verificar que toda la información quede registrada.</t>
  </si>
  <si>
    <t>Profesionales de contabilidad, realizan la planeación del cierre financiero anual, estableciendo unas fechas, con el fin de que todas las areas registren la información, realicen las actividades pertinentes para un correcto cierre financiero a 31 de diciembre</t>
  </si>
  <si>
    <t xml:space="preserve">Inconsistencias generadas por el sistema de información dinámica gerencial en el registro de información financiera </t>
  </si>
  <si>
    <t>1. Diferencias en la información entre los diferentes módulos. 
2. Errores en la parametrizacion del sistema DGH. 
3. Insuficiente acompañamiento y asistencia de parte del proveedor del Software. 
4. Carencia de capacitación específica a los usuarios  y capacitación integral del sistema DGH al subproceso de contabilidad quien consolida  la información. 
5. Concentración del conocimiento del sistema en una sola persona</t>
  </si>
  <si>
    <t>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t>
  </si>
  <si>
    <t xml:space="preserve">Profesionales de contabilidad, reporta al área de sistemas las inconsistencias y/o solicitudes referentes al sistema de información DGH, con el fin de corregir los problemas presentados con apoyo del proveedor del software. </t>
  </si>
  <si>
    <t xml:space="preserve">Incumplimiento a los cambios normativos. </t>
  </si>
  <si>
    <t>1. Costos de actualización elevados y poco accesibles a los funcionarios. 
2. Dificultad en la asistencia a capacitaciones externas debido a los horarios y compromisos laborales</t>
  </si>
  <si>
    <t>Posibilidad de pérdida Económica y Reputacional por incumplimiento a los cambios normativos, debido a costos de actualización elevados, poco accesibles a los funcionarios y dificultad en la asistencia a capacitaciones externas debido a los horarios y compromisos laborales.</t>
  </si>
  <si>
    <t>Profesional de contabilidad, solicitará a gerencia cuando sea necesario la autorización para las diferentes capacitaciones ya sean virtuales o presenciales, con el fin de actualizar los conocimientos.</t>
  </si>
  <si>
    <t xml:space="preserve">Presentación incorrecta y/o inoportuna de las declaraciones tributarias y su respectivo pago </t>
  </si>
  <si>
    <t>1. Retraso en la elaboración de las declaraciones. 
2. Retraso en la revisión y firma de Revisoría Fiscal. 
3. Fallas en el sistema de información de la DIAN o Alcaldía Municipal. 
4. Incumplimiento en la fecha de pago de acuerdo al calendario tributario por parte de tesorería.</t>
  </si>
  <si>
    <t>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t>
  </si>
  <si>
    <t>Profesional de contabilidad, mensualmente verifica: procedimientos de pago de impuestos, cumplimiento del calendario tributario, seguimiento al proceso de presentación, revisión y pago de los impuestos. Teniendo en cuenta los registros en el sistema relacionados con el procedimiento de impuestos, preparando declaraciones tributarias para presentación y pago de acuerdo al calendario tributario basándose en la normatividad vigente.</t>
  </si>
  <si>
    <t xml:space="preserve">Inoportunidad en la presentación de informes a los entes de control </t>
  </si>
  <si>
    <t>1. Retraso en la elaboración de los informes. 
2. Fallas en los aplicativos para reportar la información. 
3. Falta de conciliación de información a reportar.
4. Error en la consolidación de información por parte de responsable.</t>
  </si>
  <si>
    <t>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t>
  </si>
  <si>
    <t>Profesional de contabilidad, presenta informes a los diferentes entes de control de acuerdo al cronograma (mensual, trimestral y anual), realizando verificación y conciliación de la información en los informes respectivos para la presentación oportuna a los diferentes entes de control; con el fin de dar cumplimiento y evitar sanciones a la entidad.</t>
  </si>
  <si>
    <t>Profesional de contabilidad, realiza revisión previa al envió definitivo del informe a los entes de control, con el fin evitar errores que podrían generar sanciones.</t>
  </si>
  <si>
    <t>R18</t>
  </si>
  <si>
    <t xml:space="preserve">Incremento en las cuentas por pagar financiadas con reconocimiento y no con recaudo </t>
  </si>
  <si>
    <t>Incumplimiento de los pagos en los plazos pactados en los contratos, comprometen recursos mayores en OPS y proveedores.</t>
  </si>
  <si>
    <t>Posibilidad de pérdida Económica y Reputacional por incremento en las cuentas por pagar financiadas con reconocimiento y no con recaudo, debido a incumplimiento de los pagos en los plazos pactados en los contratos, comprometen recursos mayores en OPS y proveedores.</t>
  </si>
  <si>
    <t>R19</t>
  </si>
  <si>
    <t xml:space="preserve">Sanción de entes de control </t>
  </si>
  <si>
    <t>Información errónea en el  reporte de recaudos por cartera y tesorería, en los rubros de ventas de servicios de cuentas por cobrar, ya que no se registran en la ejecución del sistema dinámica-net.</t>
  </si>
  <si>
    <t>Posibilidad de pérdida Económica por sanción de entes de control, debido a la información errónea en el  reporte de recaudos por cartera y tesorería, en los rubros de ventas de servicios de cuentas por cobrar, ya que no se registran en la ejecución del sistema dinámica-net.</t>
  </si>
  <si>
    <t>Responsables de tesorería y cartera, elaboran la conciliación de recaudos mensualmente, con el fin de registrar la ejecución mensual de ingresos.</t>
  </si>
  <si>
    <t>R20</t>
  </si>
  <si>
    <t>Incumplimiento de la proyección de recaudo</t>
  </si>
  <si>
    <t>1. Entidades no cancelan lo radicado
2. Liquidación de entidades</t>
  </si>
  <si>
    <t>Posibilidad de pérdida Económica y Reputacional por incumplimiento de la proyección de recaudo, debido a que las entidades no cancelan lo radicado y la liquidación de entidades</t>
  </si>
  <si>
    <t>Abogado encargado de área de Cartera, realiza derechos de petición cuando no se recibe respuesta los cuales llevan a tutela y demandas, con el fin de recaudar dineros adeudados por las EPS.</t>
  </si>
  <si>
    <t>Personal de cartera, presenta Informes de gestión de manera mensual al profesional especializado de recursos financieros, con el fin de que se conozca el recaudo mensual y la gestión del área a través de reuniones periódicas de cartera, facturación y glosas.</t>
  </si>
  <si>
    <t>R21</t>
  </si>
  <si>
    <t xml:space="preserve">Ausencia en la presentación de informes exactos y oportunos, que conllevan a procesos disciplinarios a la gerencia </t>
  </si>
  <si>
    <t>Insuficiente suministro de información por parte de los procesos asociados a esta labor</t>
  </si>
  <si>
    <t>Posibilidad de pérdida Económica y Reputacional por ausencia en la presentación de informes exactos y oportunos, que conllevan a procesos disciplinarios a la gerencia, debido a insuficiente suministro de información por parte de los procesos asociados a esta labor.</t>
  </si>
  <si>
    <t>Personal de cartera, realiza trimestralmente la presentación de los informes del decreto 2193, ACHC, boletín de deudores morosos, circular No. 009 (en caso de no haber gerente titular), circular No. 030; los cuales se pueden consultar en la página de la Supersalud, en la ACHC, Contaduría general de la Nación,  oficios remisorios del hospital a la SUPERSALUD, MINSALUD - SISPRO, con el fin de cumplir la norma estipulada.</t>
  </si>
  <si>
    <t>Cumplir oportunamente con la presentación de los informes, boletín de deudores morosos, para dar cumplimiento a la norma estipulada, como se ha venido trabajando.</t>
  </si>
  <si>
    <t>Ausencia de  conciliación con las diferentes ERP, lo que no permite definir la cartera a cobrar</t>
  </si>
  <si>
    <t>No coincidir con cifras de cartera.</t>
  </si>
  <si>
    <t>Posibilidad de pérdida Económica por ausencia de  conciliación con las diferentes ERP, lo que no permite definir la cartera a cobrar, debido a que no se coincide con las cifras de cartera.</t>
  </si>
  <si>
    <t>Personal de cartera, realiza conciliación con las diferentes ERP trimestralmente referente a la cartera, con el fin de firmar actas de conciliación y que las entidades reconozcan la deuda comprometida, a través de la firma de compromisos de depuración en las mesas de circular No. 030.</t>
  </si>
  <si>
    <t>Coordinadora de Quirofanos y Sala de Partos</t>
  </si>
  <si>
    <t>Coordinador de Gestión Financiera</t>
  </si>
  <si>
    <t>Análisis inadecuado de reportes realizados en PRYGEA</t>
  </si>
  <si>
    <t xml:space="preserve">1. Revisión incompleta de registros clínicos
2. Interpretación inadecuada de datos
3. Identificación incompleta de factores contributivos
4. Clasificación inadecuada de reportes
5. Asignación inadecuada de áreas  </t>
  </si>
  <si>
    <t xml:space="preserve">Posibilidad de pérdida Económica y Reputacional por análisis inadecuado de reportes realizados en PRYGEA, debido a revisión incompleta de registros clínicos, interpretación inadecuada de datos, identificación incompleta de factores contributivos, clasificación inadecuada de reportes, asignación inadecuada de áreas  </t>
  </si>
  <si>
    <t>Profesional Universitaria de Seguridad del Paciente, realiza revisión por muestreo por cada persona para verificar si está correctamente realizado y también retroalimentación al equipo encargado de realizar el análisis, con el fin de cumplir la normatividad, (resolución 3100 de 2019 y resolución 256 del 2016), identificar acciones inseguras en la prestación del servicio y generar acciones de mejora para disminuir el impacto en la organización.</t>
  </si>
  <si>
    <t>Aplicación inadecuada de instrumentos de verificación en rondas de seguridad</t>
  </si>
  <si>
    <t>1. Desconocimiento de guías de práctica segura
2. Interpretación errónea del ítem a verificar 
3. Registro inadecuado de la observación realizada</t>
  </si>
  <si>
    <t xml:space="preserve">Posibilidad de pérdida Económica y Reputacional por aplicación inadecuada de instrumentos de verificación en rondas de seguridad, debido a desconocimiento de guías de práctica segura, interpretación errónea del ítem a verificar y registro inadecuado de la observación realizada </t>
  </si>
  <si>
    <t>Profesional Universitaria de Seguridad del Paciente y apoyo a SP, realizan revisión de instrumentos diligenciados, jornadas de estandarización de conceptos y retroalimentación al equipo de trabajo, con el fin de generar datos adecuados frente a la adherencia de cada servicio.</t>
  </si>
  <si>
    <t>Profesional Universitaria de Seguridad del Paciente</t>
  </si>
  <si>
    <t>Deficiencia en la preparación de medicamentos en central de mezclas</t>
  </si>
  <si>
    <t>1.  Errores de formulación
2.  Errores en la transcripción de las fórmulas médicas
3. Errores en los cálculos de las unidosis
4. Errores humanos en la preparación</t>
  </si>
  <si>
    <t>Posibilidad de pérdida Económica y Reputacional por deficiencia en la preparación de medicamentos de central de mezclas, debido a: errores de formulación, errores en la transcripción de las fórmulas médicas, errores en los cálculos de las unidosis, errores humanos en la preparación.</t>
  </si>
  <si>
    <t>Jefe de producción, realiza validación de orden médica, con el fin de incrementar la seguridad del paciente mediante la prevención de errores de medicación.</t>
  </si>
  <si>
    <t>Jefe de producción, Químico preparador y Jefe de calidad, encargados de realizar los controles de calidad antes, durante y después de la preparación, asi: 
Antes - Jefe de producción
Durante - químico preparador
Después - jefe de calidad</t>
  </si>
  <si>
    <t>Regente de farmacia y jefe de servicio, realiza doble chequeo en dispensación y recepción, con el fin de detectar errores para administrar medicamentos.</t>
  </si>
  <si>
    <t>Contaminación microbiana de preparados esteriles</t>
  </si>
  <si>
    <t>1. Incumplimiento de normas de bioseguridad para ingreso en área estéril 
2. Contaminación cruzada
3. No Realización de limpieza y desinfección de áreas y equipos en la CMP
4. No llevar a cabo controles microbiológicos por falta de contratos vigentes con laboratorios 
5. Incumplimiento a cronograma de mantenimientos preventivos</t>
  </si>
  <si>
    <t>Posibilidad de pérdida Económica y Reputacional por contaminación microbiana de preparados estériles, debido a incumplimiento de normas de bioseguridad para ingreso de área estéril, contaminación cruzada, no realización de limpieza y desinfección de áreas y equipos en la CMP, no llevar a cabo controles microbiológicos por falta de contratos vigentes con laboratorios, incumplimiento a cronograma de mantenimientos preventivos</t>
  </si>
  <si>
    <t>Contratista especializado, realiza mensualmente, controles y validaciones microbiológicas de las unidosis elaboradas en la central de mezclas así como a los ambientes y al personal, lo cual permite verificar que se estén empleando las técnicas de asepsia y antisepsia que garanticen la esterilidad y apirogenicidad de los preparados.</t>
  </si>
  <si>
    <t>Dar cumplimiento mensualmente a controles y validaciones microbiológicas de las unidosis</t>
  </si>
  <si>
    <t>Director tecnico de servicio farmaceutico</t>
  </si>
  <si>
    <t>Cierre parcial o total de central de mezclas parenterales y/o central de gases  medicinales</t>
  </si>
  <si>
    <t xml:space="preserve">1. Daños de infraestructura
2. Daños de equipo
3. Falta de personal
4. Ausencia de contratos de mantenimiento
5. Falta de validación y verificación de equipos, sistemas de aire y equipos de producción. </t>
  </si>
  <si>
    <t>Posibilidad de  pérdida Económica y Reputacional por cierre parcial o total de central de mezclas parenterales y central de gases  medicinales, debido a daños de infraestructura, daños de equipo, falta de personal, ausencia de contratos de mantenimiento, falta de validación y verificación de equipos, sistemas de aire y equipos de producción.</t>
  </si>
  <si>
    <t>Director técnico de servicio farmacéutico, realiza Plan Anual de Adquisiciones y gestiona con junta directiva  presupuesto</t>
  </si>
  <si>
    <t>Jefe de control de calidad, realiza ECO y cronograma de mantenimientos</t>
  </si>
  <si>
    <t>Gestionar contratacion de maquila con central de mezclas certificada vigente y garantizar prorrogas de contratos</t>
  </si>
  <si>
    <t>Suspensión del suministro de gases medicinales</t>
  </si>
  <si>
    <t xml:space="preserve">1. Fallas en los equipos de suministro de aire
2. Reserva insuficiente para cubrir el tiempo de respuesta.
3. Suspensión del fluido eléctrico.
4. Taponamiento de las vías de acceso
5. Aumento de demanda por incremento temporal de camas de UCI por epidemias o pandemias </t>
  </si>
  <si>
    <t>Posibilidad de pérdida Económica y Reputacional por suspensión del suministro de gases medicinales, debido a fallas en los equipos de suministro de aire, reserva insuficiente para cubrir el tiempo de respuesta, suspensión del fluido eléctrico, taponamiento de las vías de acceso, aumento de demanda por incremento temporal de camas de UCI por epidemias o pandemias</t>
  </si>
  <si>
    <t>Jefe de producción, verifica todos los días, las 24 horas del día, también se tiene en funcionamiento un sistema de alarmas y un personal que las monitoriza constantemente, lo cual garantiza que la presión del aire medicinal y del oxígeno medicinal, permanezca dentro del intervalo definido asegurando el continuo suministro de gases medicinales, lo cual puede ser evidenciado mediante Reserva de repuestos - reserva de suministros - Control de Stock - Contratos vigentes - contrato de mantenimiento</t>
  </si>
  <si>
    <t>Recepcionar productos farmacéuticos fraudulentos o adulterados</t>
  </si>
  <si>
    <t>1. Selección inadecuada de proveedores
2. No realización de inspección técnica de los productos recibidos</t>
  </si>
  <si>
    <t>Posibilidad de pérdida Económica y Reputacional por recepcionar productos farmacéuticos fraudulentos o adulterados, debido a la selección inadecuada de proveedores y la no realización de inspección técnica de los productos recibidos</t>
  </si>
  <si>
    <t>Director técnico y químico farmacéutico, realizan evaluación técnica de requisitos habilitantes, evaluación antes de contratar y auditoria a proveedores críticos, por otra parte regente de farmacia con verificación de químico farmacéutico realizan  inspección  administrativa y técnica de los productos recibidos.</t>
  </si>
  <si>
    <t>Vencimiento de productos farmacéuticos</t>
  </si>
  <si>
    <t>1.  Productos con baja rotación
2.  Reporte inoportuno a proveedor.
3.  Producto que se reciben con fecha de vencimiento corta 
4. En el almacenamiento no se tenga en cuenta FIFO - FEFO 
5. No se realicen semaforización próximos a vencer
6. Deficiencia en control de inventarios</t>
  </si>
  <si>
    <t>Posibilidad de pérdida Económica y Reputacional por vencimiento de productos farmacéuticos, debido a productos con baja rotación (por cierre de servicios, cumplimiento de normatividad y presentaciones comerciales), reporte inoportuno a proveedor, Producto que se reciben con fecha de vencimiento corta y no se hace la novedad oportunamente, que no se tenga en cuenta FIFO - FEFO en el almacenamiento, no realización de semaforización de próximos a vencer y deficiencia en control de inventarios.</t>
  </si>
  <si>
    <t>Director técnico de servicio farmacéutico, realiza reporte mensual de gestión de fechas de vencimiento, lo cual arroja productos próximos   a vencer, vencidos, mayor rotación y ayuda a reclasificarlos.</t>
  </si>
  <si>
    <t>Auxiliar de servicio farmacéutico, realiza semaforización de próximos a vencer, logística inversa y control de inventarios.</t>
  </si>
  <si>
    <t>Cumplir con la evaluación técnica de requisitos habilitantes, evaluación antes de contratar y auditoria a proveedores críticos (ultima año 2022)</t>
  </si>
  <si>
    <t>Indisponibilidad de medicamentos y dispositivos médicos</t>
  </si>
  <si>
    <t>1. Ausencia de contratación. 
2. Productos nuevos no incluidos en el listado básico.
3. Retrasos en el despacho.
4. Productos desabastecidos o descontinuados.
5. Bloqueos de despacho por cartera.
6. Indisponibilidad en la farmacia satélite.</t>
  </si>
  <si>
    <t>Posibilidad de pérdida Económica y Reputacional por indisponibilidad de medicamentos y dispositivos médicos, debido a la ausencia de contratación, productos nuevos no incluidos en el listado básico, retrasos en el despacho, productos desabastecidos o descontinuados, bloqueos de despacho por cartera, Indisponibilidad en la farmacia satélite.</t>
  </si>
  <si>
    <t>Auxiliares de farmacia, reportan todos los días al coordinador del servicio farmacéutico y personal de apoyo aquellos productos próximos a agotarse,  en procura de que se gestione su compra o préstamo de manera oportuna, lo cual permite dar continuidad a la farmacoterapia según los requerimientos que el personal médico.</t>
  </si>
  <si>
    <t>Errores en la dispensación</t>
  </si>
  <si>
    <t>1. Confusión y no semaforización en medicamentos LASA y alto riesgo.
2. Duplicidad u omisión de medicamentos
3. Desconocimiento de medicamentos por parte del personal
4. Doble formulación
5. Falla en la calidad de doble chequeo
6. Deficiencia en la aplicación de los 5 correctos
7. Confusión en el alistamiento y almacenamiento de productos</t>
  </si>
  <si>
    <t>Posibilidad de pérdida Económica y Reputacional por errores en la dispensación, debido a confusión y no semaforización en medicamentos LASA y alto riesgo, duplicidad u omisión de medicamentos, desconocimiento de medicamentos por parte del personal, doble formulación, falla en la calidad de doble chequeo, deficiencia en la aplicación de los 5 correctos, confusión en el alistamiento y almacenamiento de productos.</t>
  </si>
  <si>
    <t>Auxiliares de farmacia, antes de surtir los medicamentos, emplean técnica de codificación de colores, lo cual permite de manera visible alertar sobre productos LASA, y medicamentos de alto riesgo, disminuyendo la probabilidad de errores de dispensación, lo cual se evidencia mediante el registro de calidad de "suministros sin confirmar".</t>
  </si>
  <si>
    <t>Verificar continuamente antes de surtir productos LASA y medicamentos de alto riesgo para evitar errores.</t>
  </si>
  <si>
    <t>Consentimiento informado no diligenciado, diligenciado de forma incompleta o inadecuada y no archivado en la HC del paciente.</t>
  </si>
  <si>
    <t>1. Falla en el sistema DGH
2. Falta de apego al proceso.
3. No archivo de consentimiento informado en la HC del paciente
4. Falta de tiempo para la valoración inicial.</t>
  </si>
  <si>
    <t>Posibilidad de pérdida Económica y Reputacional por consentimiento informado no diligenciado, diligenciado de forma incompleta o inadecuada y no archivado en la HC del paciente, debido a falla en el sistema DGH, falta de apego al proceso, no archivo de consentimiento informado en la HC del paciente, falta de tiempo para la valoración inicial.</t>
  </si>
  <si>
    <t>Profesionales del área de rehabilitación, diligencian el consentimiento informado en el sistema de DGH y se imprime para firma del paciente, con el fin de asegurar la información brindada y dejar trazabilidad.</t>
  </si>
  <si>
    <t>Auxiliar administrativa, recibe la documentación por parte de los profesionales de administración, y  archiva el consentimiento informado en la HC física.</t>
  </si>
  <si>
    <t>Incorrecta desinfección de piscina de hidroterapia</t>
  </si>
  <si>
    <t>1. Uso incorrecto de los desinfectantes 
2. Ausencia de insumos</t>
  </si>
  <si>
    <t>Posibilidad de pérdida Reputacional por incorrecta desinfección de piscina de hidroterapia, debido a uso incorrecto de los desinfectantes y ausencia de insumos.</t>
  </si>
  <si>
    <t>Auxiliar de enfermería, realiza desinfección y anexa en carpeta de registro diario la correcta desinfección de la piscina, con el fin de llevar un adecuado seguimiento.</t>
  </si>
  <si>
    <t>Ausencia de solicitud de interconsultas para el modelo de salud mental</t>
  </si>
  <si>
    <t>Desde los diferentes servicios en que se presente no realizan la debida notificación</t>
  </si>
  <si>
    <t>Posibilidad de pérdida Económica por ausencia de solicitud de interconsultas para el modelo de salud mental, debido a que desde los diferentes servicios en que se presente no realizan la debida notificación.</t>
  </si>
  <si>
    <t xml:space="preserve">Auxiliar de enfermería, realiza tamizajes y revisa diariamente si se ha presentado algún evento por  los diferentes servicios del hospital, con el fin de notificar correctamente al área de psicología.  </t>
  </si>
  <si>
    <t>Sanción pecuniaria por parte del Ministerio de Salud y Protección Social.</t>
  </si>
  <si>
    <t>Deficiente calidad del dato en el informe de la resolución 247 de cuentas de alto costo</t>
  </si>
  <si>
    <t>Posibilidad de pérdida Económica y  Reputacional por sanción pecuniaria por parte del Ministerio de Salud y Protección Social, debido a la deficiente calidad del dato en el informe de la resolución 247 de cuentas de alto costo</t>
  </si>
  <si>
    <t>Auxiliar del área de la salud, de manera diaria, generan reporte a eps de los pacientes con diagnóstico de alto costo a través de los reportes de HC.</t>
  </si>
  <si>
    <t xml:space="preserve">Diariamente generar reporte a EPS de pacentes de alto costo.
MENSUALMENTE </t>
  </si>
  <si>
    <t>Presentación de eventos adversos</t>
  </si>
  <si>
    <t>1. Extravasación de medicamentos citotóxicos 
2. No diligenciamiento de listas de chequeo en el servicio de hemodiálisis
3. Cálculo incorrecto de  soporte enteral y parenteral</t>
  </si>
  <si>
    <t>Posibilidad de pérdida Económica y Reputacional por presentación de eventos adversos, debido a extravasación de medicamentos citotóxicos, no diligenciamiento de listas de chequeo en el servicio de hemodiálisis y cálculo incorrecto de  soporte enteral y parenteral</t>
  </si>
  <si>
    <t>Auxiliar de enfermería, realiza registro en la lista de chequeo o lista de recepción del paciente, con el fin de evitar confusiones del mismo</t>
  </si>
  <si>
    <t>Nutricionista, realiza proceso de inducción al personal de nutrición nuevo según las necesidades y capacitación constante para cálculo correcto de soporte nutricional.</t>
  </si>
  <si>
    <t>Registrar en la lista de chequeo o recepción del paciente, para no tener confusiones.</t>
  </si>
  <si>
    <t>Capacitar costantemente al personal para garantizar el calculo correcto de soporte nutricional</t>
  </si>
  <si>
    <t xml:space="preserve">Demora en la entrega de medicamentos por parte de las EPS. </t>
  </si>
  <si>
    <t>Retraso en la autorización por EPS.</t>
  </si>
  <si>
    <t>Posibilidad de pérdida Económica y Reputacional por demora en la entrega de medicamentos por parte de las EPS, debido a retrasos en la autorización por parte de las EPS.</t>
  </si>
  <si>
    <t>Profesional de Oncología, notifica a farmacia de la EPS a través de correo, tramitando el  retraso de medicamentos del paciente con el Gestor de Casos.</t>
  </si>
  <si>
    <t xml:space="preserve">Fallas en el acelerador lineal </t>
  </si>
  <si>
    <t>Inoportunidad en la asistencia por parte del ingeniero encargado</t>
  </si>
  <si>
    <t>Posibilidad de pérdida Económica y Reputacional por fallas en el acelerador lineal, debido a inoportunidad en la asistencia por parte del ingeniero encargado</t>
  </si>
  <si>
    <t>Ingeniero Físico Medico, notifica la falla, programa la fecha de mantenimiento, se presenta informe y realiza la supervisión, con el fin de garantizar el buen funcionamiento del mismo.</t>
  </si>
  <si>
    <t>Ingreso del paciente al servicio de hemodiálisis sin Historia Clínica (HC)</t>
  </si>
  <si>
    <t>1. Desde los diferentes servicios no registran HC a hemodiálisis
2. Desconocimiento del protocolo de traslado de pacientes</t>
  </si>
  <si>
    <t>Posibilidad de pérdida Reputacional por ingreso del paciente al servicio de hemodiálisis sin HC, debido a que desde los diferentes servicios no registran HC a hemodiálisis y existe desconocimiento del protocolo de traslado de pacientes</t>
  </si>
  <si>
    <t xml:space="preserve">Descalibración de báscula </t>
  </si>
  <si>
    <t>1. Uso excesivo
2. Mal uso.
3. Insuficientes básculas en el servicio.</t>
  </si>
  <si>
    <t>Posibilidad de pérdida Económica y Reputacional por descalibración de bascula, debido a uso excesivo, mal uso e insuficientes básculas en el servicio.</t>
  </si>
  <si>
    <t>Auxiliares de enfermería del área de nutrición, encargadas de notificar a mantenimiento hacer revisión cada que sea necesario, con el fin de mejorar su productividad y garantizar el eficiente uso de la misma.</t>
  </si>
  <si>
    <t>Profesional Especializada del área de Soporte Terapéutico</t>
  </si>
  <si>
    <t>Sanciones desde el Ministerio del Trabajo al HUDN</t>
  </si>
  <si>
    <t>Incumplimiento en los tiempos establecidos para reportar accidentes de trabajo</t>
  </si>
  <si>
    <t>Posibilidad de pérdida Económica y Reputacional por sanciones desde el Ministerio del Trabajo al HUDN, debido a incumplimiento en los tiempos establecidos para reportar accidentes de trabajo</t>
  </si>
  <si>
    <t>Profesional especializada de SST o su delegado, realizan capacitación, re inducción y difusión de información, con el fin de que reporten los accidentes de manera adecuada y en el tiempo establecido, el cual es de 2 días hábiles luego del evento, establecido en el  Art 62 decreto 1295 de 1994.</t>
  </si>
  <si>
    <t>Inoportunidad en el reporte de cumplimiento de estándares mínimos según la resolución 0312 de 2019</t>
  </si>
  <si>
    <t>Fallas en el sistema</t>
  </si>
  <si>
    <t>Posibilidad de pérdida Económica y Reputacional por inoportunidad en el reporte de cumplimiento de estándares mínimos según la resolución 0312 de 2019, debido a fallas en el sistema.</t>
  </si>
  <si>
    <t>Profesional especializada de SST, da cumplimiento al cronograma previsto para realizar la actividad en los tiempos oportunos.</t>
  </si>
  <si>
    <t>Profesional Especializada de Seguridad y Salud en el Trabajo</t>
  </si>
  <si>
    <t xml:space="preserve">Inoportunidad en respuesta de derechos de petición y tutelas </t>
  </si>
  <si>
    <t xml:space="preserve">1. Sobre carga laboral 
2. Desconocimiento en la respuesta de tutelas </t>
  </si>
  <si>
    <t xml:space="preserve">Posibilidad de pérdida Economica y Reputacional por inoportunidad en respuesta de derechos de petición y tutelas, debido a sobre carga laboral y desconocimiento en la respuesta de tutelas        </t>
  </si>
  <si>
    <t>Abogado profesional Universitario de Talento Humano, mensualmente sel diligencia la tabla de asignación de tiempo de oportunidad de respuesta, la cual genera control y alerta para respuesta oportuna. Punto de control: tabla de asignación. 
Evidencia: tabla de tiempos - Indicador de respuesta oportuna.</t>
  </si>
  <si>
    <t>Personal con baja adherencia a políticas y procedimientos de la institución</t>
  </si>
  <si>
    <t>1. Perfiles con definición general en el Manual de funciones 
2. Desconocimiento del funcionamiento del HUDN por parte del personal que ingresa 
3. Inadecuada entrega de cargos por parte del personal saliente o líder del proceso 
4. Falta de Inducción, entrenamiento o capacitación adecuado.</t>
  </si>
  <si>
    <t>Posibilidad de pérdida Reputacional por personal con baja adherencia a políticas y procedimientos de la institución, debido a contratación de  perfiles con definición general en el Manual de funciones, desconocimiento del funcionamiento del HUDN por parte del personal que ingresa, Inadecuada entrega de cargos por parte del personal saliente o líder del proceso, falta de Inducción, entrenamiento o capacitación adecuado.</t>
  </si>
  <si>
    <t>Errónea elaboración de nómina y liquidación de prestaciones sociales</t>
  </si>
  <si>
    <t>1. Desconocimiento de normatividad y procedimientos asociados 
2. Error en la digitación 
3. Falta de verificación 
4. Errores en la parametrización del sistema</t>
  </si>
  <si>
    <t>Posibilidad de pérdida Económica y Reputacional por errónea elaboración de nómina y liquidación de prestaciones sociales, debido a desconocimiento de normatividad y procedimientos asociados, error en la digitación, falta de verificación y errores en la parametrización del sistema.</t>
  </si>
  <si>
    <t>El grupo de nómina de Talento Humano, conformado por el técnico administrativo y un auxiliar administrativo, mensualmente ingresan en el sistema de dinámica gerencial las diferentes novedades reportadas (recargos, libranzas, incapacidades, vacaciones y licencias) cada uno de las cuales se soportan con los respectivos actos administrativos. El sistema cuenta con alertas si se ingresan datos errados en fechas de novedades, lo cual permite realizar correcciones. Igualmente, el personal realiza un punteo de novedades con digitación de nómina para detectar deficiencias.</t>
  </si>
  <si>
    <t>Vinculación de personal no acorde a la ley y/o procedimientos internos</t>
  </si>
  <si>
    <t>Incumplimiento de los procedimientos establecidos en la normativa debido a desconocimiento de los trámites administrativos y legales</t>
  </si>
  <si>
    <t>Posibilidad de pérdida Económica y Reputacional por vinculación de personal no acorde a la ley y/o procedimientos internos, debido a incumplimiento de los procedimientos establecidos en la normativa debido a desconocimiento de los trámites administrativos y legales</t>
  </si>
  <si>
    <t>Profesional especializado en talento humano, realiza verificación de correcto diligenciamiento   del formato de requisitos, para la posesión  FRRHU-16 y verificación de requisitos</t>
  </si>
  <si>
    <t xml:space="preserve"> Deterioro del clima laboral </t>
  </si>
  <si>
    <t>1. Falta de medición del clima laboral del HUDN 
2. Mejoramiento a partir de sus resultados</t>
  </si>
  <si>
    <t>Posibilidad de pérdida Reputacional por deterioro del clima laboral, debido a la falta de medición del clima laboral del HUDN - mejoramiento a partir de sus resultados</t>
  </si>
  <si>
    <t>Profesional especializado en talento humano,  realiza actualización procedimiento de clima laboral y realizan actividades y planes de acción, con base a resultados</t>
  </si>
  <si>
    <t>Profesional Especializada de Talento Humano</t>
  </si>
  <si>
    <t>Información de ingreso y verificación de datos inadecuados</t>
  </si>
  <si>
    <t>1. Alta demanda del servicio 
2. Demasiado acelerado el proceso</t>
  </si>
  <si>
    <t xml:space="preserve">Posibilidad de pérdida Económica y Reputacional por información de ingreso y verificación de datos inadecuados, debido a alta demanda del servicio y el proceso demasiado acelerado </t>
  </si>
  <si>
    <t>Coordinación de Urgencias y Atención Ambulatoria, quiere hacer la solicitud para implementar el sistema de digiturno institucional (adecuado a la necesidad del área), y de la misma forma capacitar al personal para la buena gestión en caso de implementarlo</t>
  </si>
  <si>
    <t>Demanda por inoportunidad en la respuesta y atención a interconsultas</t>
  </si>
  <si>
    <t>1. Especialidades no disponibles en ciertos horarios
 2. Dificultad de comunicación en la solicitud de la especialidad 
3. Sobre pase el tiempo de 5 horas establecido para dar respuesta</t>
  </si>
  <si>
    <t>Posibilidad de  pérdida Económica y Reputacional por demanda por inoportunidad en la respuesta y atención a interconsultas, debido a especialidades no disponibles en ciertos horarios, dificultad de comunicación en la solicitud de la especialidad y que se sobre pase el tiempo de 5 horas establecido para dar respuesta</t>
  </si>
  <si>
    <t>Profesional especializada en área de la salud, realiza valoración cada mes del sistema de dinámica gerencial y genera un informe trimestralmente en el Plan Operativo Anual (POA)</t>
  </si>
  <si>
    <t>Cancelación de citas asignadas por factores instituciones</t>
  </si>
  <si>
    <t>1. Solicitud de los especialistas 
2. Casos fortuitos (accidentes, incapacidades)
 3. Error en el proceso de asignación de citas</t>
  </si>
  <si>
    <t>Posibilidad de pérdida Económica y Reputacional por cancelación de citas asignadas por factores instituciones, debido a solicitud de los especialistas, casos fortuitos como accidentes o incapacidades y error en el proceso de asignación de citas.</t>
  </si>
  <si>
    <t>Coordinación de Urgencias y Atención Ambulatoria, realiza seguimiento de la cancelación de citas en los grupos primarios de mejoramiento, identificando causas y estableciendo intervenciones cuando es factible, con el fin de disminuir la cancelación de citas y que el usuario no se vea afectado.</t>
  </si>
  <si>
    <t xml:space="preserve">Información inadecuada o incompleta sobre trámites posteriores a la consulta. </t>
  </si>
  <si>
    <t>Tiempo insuficiente para la realización de la consulta por la celeridad en la atención</t>
  </si>
  <si>
    <t>Posibilidad de pérdida Económica y Reputacional por información inadecuada o incompleta sobre trámites posteriores a la consulta, debido a el tiempo insuficiente para la realización de la consulta por la celeridad en la atención</t>
  </si>
  <si>
    <t>Coordinación de Urgencias y Atención Ambulatoria, realiza asignación de un auxiliar por médico, con el fin de brindarle la información al usuario generada en la atención realizada y darle continuidad al tratamiento, para finalizar con buena atención</t>
  </si>
  <si>
    <t>Coordinadora de Urgencias y Atención Ambulatoria</t>
  </si>
  <si>
    <t xml:space="preserve">Cargue Inoportuno de Eventos de Interés en Salud Pública a Sistema de Vigilancia en Salud Pública </t>
  </si>
  <si>
    <t xml:space="preserve">1. Pérdida de ficha de notificación 
2. Ausencia en la entrega de ficha de notificación de evento de interés en salud pública. 
3. Cargue de ficha con variables incompletas 
4. No recepción de ficha y no cargue en aplicativo sivigila </t>
  </si>
  <si>
    <t>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t>
  </si>
  <si>
    <t>Profesional Especializado de Vigilancia Epidemiológica, realiza Búsqueda Activa Institucional de eventos de Interés en salud pública  a través de aplicativo SIANIESP de Sivigila, por base de nacimientos y base de laboratorio; realizando verificación de calidad de dato de fichas de notificación de eventos de interés en salud pública con retroalimentación a cada coordinación.</t>
  </si>
  <si>
    <t>Aplicación inadecuada de instrumentos de verificación en rondas de Vigilancia Epidemiológica</t>
  </si>
  <si>
    <t>1. Desconocimiento de guía de prevención y control de infecciones
2.   Registro inadecuado de la observación realizada</t>
  </si>
  <si>
    <t>Posibilidad de pérdida Económica y Reputacional por aplicación inadecuada de instrumentos de verificación en rondas Vigilancia Epidemiológica, debido a desconocimiento de guía de prevención y control de infecciones  y registro inadecuado de la observación realizada.</t>
  </si>
  <si>
    <t>Enfermera de prevención  y control de infecciones</t>
  </si>
  <si>
    <t>Ejecución y administración de procesos</t>
  </si>
  <si>
    <t>DOCENCIA UNIVERSITARIA E INVESTIGACIÓN</t>
  </si>
  <si>
    <t xml:space="preserve">Incumplimiento  por parte del personal docente sobre la cantidad de estudiantes programados y asignados de acuerdo a la norma </t>
  </si>
  <si>
    <t>Exceso de compromisos académicos del docente</t>
  </si>
  <si>
    <t>Posibilidad de pérdida Reputacional por incumplimiento  por parte del personal docente sobre la cantidad de estudiantes programados y asignados de acuerdo a la norma debido a exceso de compromisos académicos del docente (concurrencia en el programa de medicina)</t>
  </si>
  <si>
    <t>Responsable del área de docencia universitaria, realiza rondas de verificación diaria en conjunto con los coordinadores académicos de las instituciones educativas con quienes el hospital tiene convenio docencia/servicio, con el fin de evaluar el cumplimiento y la concurrencia de la carga académica de los docentes que laboran en el hospital y cuando es necesario se levantan actas.</t>
  </si>
  <si>
    <t>1. Capacitación a docentes para cumplimiento de norma 
2. Exigir acompañamiento a las universidades sobre control en servicios docentes</t>
  </si>
  <si>
    <t>Prof Esp Docencia Universitaria e Investigación</t>
  </si>
  <si>
    <t>Categorización del grupo de investigación en min ciencias sin mantener</t>
  </si>
  <si>
    <t>Ausencia de productos científicos derivados de investigaciones</t>
  </si>
  <si>
    <t>Posibilidad de pérdida Reputacional por categorización del grupo de investigación en min ciencias sin mantener, debido a la ausencia de productos científicos derivados de investigaciones.</t>
  </si>
  <si>
    <t>Comité de investigación, realiza aprobación de proyectos de investigación y productos científicos.</t>
  </si>
  <si>
    <t>Comité de investigación, realiza seguimiento a la actualización de hojas de vida de los investigadores en la plataforma min ciencias</t>
  </si>
  <si>
    <t>Desapego al plan de capacitación de estudiantes</t>
  </si>
  <si>
    <t>1. Desconocimiento del plan por parte de las instituciones educativas 
2. No existe cultura de aprendizaje virtual por parte de los estudiantes. 
3. En caso de epidemias o pandemias el hospital no cuenta con medios tecnológicos para capacitación virtual.</t>
  </si>
  <si>
    <t>Posibilidad de pérdida Reputacional por desapego al plan de capacitación de estudiantes, debido a desconocimiento del plan por parte de las instituciones educativas, inexistencia de cultura de aprendizaje virtual por parte de los estudiantes y por último en caso de epidemias o pandemias el hospital no cuenta con medios tecnológicos para capacitación virtual.</t>
  </si>
  <si>
    <t>Responsable del área de docencia universitaria, bimensualmente realiza reuniones de comité de investigación y de etica de la investigación y trimestralmente de  docencia servicio, donde se evalúa la programación enviada a través de los anexos técnicos de acuerdo al curriculum de la institución educativa, registrado mediantes las actas de cada comité.</t>
  </si>
  <si>
    <t xml:space="preserve">Inefectividad en la gestión de Docencia </t>
  </si>
  <si>
    <t xml:space="preserve">Desapego al plan de gestión de Docencia por parte de Instituciones educativas </t>
  </si>
  <si>
    <t xml:space="preserve">Posibilidad de pérdida Reputacional por inefectividad en la gestión de Docencia, debido a desapego al plan de gestión de Docencia por parte de Instituciones educativas </t>
  </si>
  <si>
    <t>Responsable del área de docencia universitaria, realiza control al seguimiento de POA trimestralmente, con el objetivo de verificar las acciones e indicadores propuestos en el cual se hace seguimiento desde la Oficina Asesora de Planeación.</t>
  </si>
  <si>
    <t xml:space="preserve">Desapego al cronograma de comités y actividades interinstitucionales </t>
  </si>
  <si>
    <t>1. Falta de planeación por parte de externos que afectan la programación de Docencia e Investigación
2. Actividades internas de instituciones educativas.</t>
  </si>
  <si>
    <t>Posibilidad de pérdida Reputacional por desapego al cronograma de comités y actividades interinstitucionales, debido a la falta de planeación por parte de externos que afectan la programación de Docencia e Investigación y actividades internas de instituciones educativas.</t>
  </si>
  <si>
    <t>Responsable del área de docencia universitaria, realiza el envió de citaciones 8 días antes de cada reunión, con el fin de evaluar los procesos de investigación adelantados por el HUDN e instituciones educativas; estas se envían por correo electrónico o físico. Así mismo, el seguimiento a las comunicaciones enviadas se hace a través de SEVENET y correo institucional.</t>
  </si>
  <si>
    <t xml:space="preserve">Auxiliares de facturación, realizan permanentemente verificación en las bases y/o plataformas de las aseguradoras, ADRES, PPNA y por audio. De igual manera realizan el proceso de admisiones y autorizaciones en las áreas de Urgencias, Ginecología y Servicios Ambulatorios 
ACLARACIÓN: La Base de Datos Unica de Afiliados (BDUA) la actualizan cada dos meses, afectando la verificación de derechos. </t>
  </si>
  <si>
    <t>1. Deficiencia en los procesos de admisión del usuario 
2. Inoportunidad en el cargue de servicios por parte del personal asistencial
3. Desactualización y fallas de plataformas de las EPS</t>
  </si>
  <si>
    <t>Posibilidad de afectación económica y reputacional por insuficiencia en radicación de facturación, debido a deficiencia en los procesos de admisión del usuario, inoportunidad en el cargue de servicios por parte del personal asistencial y desactualización y fallas de plataformas de las EPS</t>
  </si>
  <si>
    <t>Despachador de facturación, realiza revisión del reporte generado del radicador institucional y los facturadores de despacho mantienen permanente contacto con las EPS, con el fin de promover la radicación de facturas.</t>
  </si>
  <si>
    <t>Analista de cuentas médicas, entrega las facturas a central de facturación de manera diaria posterior a su liquidación, con el fin de retroalimentar la calidad de la factura.</t>
  </si>
  <si>
    <t xml:space="preserve">Prof. Esp. y Prof Univ. De Facturación, son responsables de generar control diario de ingresos abiertos por cada subproceso, con el fin de liquidar la factura. </t>
  </si>
  <si>
    <t>Grupo de monitores, realizan retroalimentación permanente con personal asistencial, con el fin que el cargue de servicios se realice correctamente en el Codigo Unico de Prestación de Servicios (CUPS)</t>
  </si>
  <si>
    <t>Prof. Esp. y Prof Univ. De Facturación, trimestralmente realizan contingencia para disminuir anulaciones y mejorar la conciliación entre modulos (facturación, cartera, presupuesto y contabilidad), con el fin de unificar datos.</t>
  </si>
  <si>
    <t xml:space="preserve">Dar cumplimiento a la conciliación mensual entre facturación, cartera, presupuesto y contabilidad </t>
  </si>
  <si>
    <t>Los líderes de procesos, comparan los resultados obtenidos en valores de mano de obra y gasto general entre los módulos, con el fin de identificar si la interfaz de la información es igual en los módulos. En caso de presentarse diferencias en afectación al módulo de costos se procede a buscar origen de las mismas con el soporte del ingeniero de finanzas mediante el documento de conciliación realizado.</t>
  </si>
  <si>
    <t>Profesional universitario de costos,  controla que el costo este bien generado por medio de comparativos de referentes tarifarios; que debe ser entregado por la oficina de contratacion.</t>
  </si>
  <si>
    <t>Ingenieros de mantenimiento del HUDN, son los responsables de realizar el acta tecnica (politica de introducción de tecnologia/dereto 4725 del 2005), con el acta tecnica de mantenimiento y demas soportes, activos fijos realiza el ingreso  de los equipos a inventarios.</t>
  </si>
  <si>
    <t>Implementar plan de acción</t>
  </si>
  <si>
    <t>Se cumple con el control descrito 
Evidencia: Comprobantes de entrada de bienes al hospital con su respectiva factura</t>
  </si>
  <si>
    <t>Se continua con la improvisación de espacios para ser utilizados como bodegas
Evidencias: Inventario de DGH</t>
  </si>
  <si>
    <t>En caso de presentarse se reporta a Control Interno de Gestión
Evidencia: Reporte a control interno</t>
  </si>
  <si>
    <t>Contaminación de la leche humana cruda recolectada extra hospitalaria</t>
  </si>
  <si>
    <t>Diariamente se realiza revisión de formatos aplicados en ronda por parte del auxiliar a cargo, durante el registro de información para generación de reportes y tabulado de rondas de seguridad por servicio
La revisión anterior, se debe retroalimentar a la enfermera jefe del servicio donde se realiza la actividad quien firma el instrumento, como constancia de que se recibe la información.
Evidencia: tabulados e informes de rondas</t>
  </si>
  <si>
    <t>En central de despacho se hace una primera radicación y verificación de las facturas para el posterior cargue a las plataformas de las EPS con el fin de cumplir con la radicación.
Evidencia: certificación de radicación frente a lo generado.</t>
  </si>
  <si>
    <t>El Prof. De facturación envia permanentemente correos a los facturadores para que cierren facturas y las lleven a despacho para su respectivo cargue ante la EPS. 
Envidencia: correos de envio a facturadores para cierre de facturas</t>
  </si>
  <si>
    <t>AYUDAS DIAGNÓSTICAS</t>
  </si>
  <si>
    <t>Mensualmente realizan pedido de insumos a cada proveedor
Evidencia: cuadro de pedidos por proveedor.</t>
  </si>
  <si>
    <t>Profesional de Calidad, realiza control de vigencia de la documentación según procedimiento PRGCA -003, (control de documentos y registros), según numeral 5.10,  con el fin de mantener actualizada la documentación que soporta el SIG y  SUA.</t>
  </si>
  <si>
    <t>Equipo de Calidad y acreditación, apoya en la estructuración y realiza seguimientos a planes de acción, según formato FRGCA - 018 (registro de seguimiento plan de acción), con el fin de subsanar las no conformidades y las oportunidades de mejora del SUA  y del SIG</t>
  </si>
  <si>
    <t>Profesional Universitario de presupuesto, realiza conciliación de RP  el último trimestre del año y envía oficios de advertencias a las diferentes áreas, con el fin de que se disminuyan las cuentas por pagar, y cuando existan saldos se elaboren las respectivas actas de liquidación para que los saldos a favor del hospital puedan ser liberados en presupuesto oportunamente.</t>
  </si>
  <si>
    <t>Los abogados de cartera realizaron derechos de petición y tutelas a diferentes entidades.
Evidencia: documentos de derechos de petición y tutelas</t>
  </si>
  <si>
    <t>Se reporta información de diferentes informes pertenecientes a 2193, ACHC, 
boletín de deudores morosos, circular No. 030, de acuerdo a la periodicidad establecida por entes de control
Evidencia: pantallazos de reporte de informes a entes de control</t>
  </si>
  <si>
    <t>Se concilia con las diferentes ERP trimestralmente.
Evidencias: actas de conciliación ERP</t>
  </si>
  <si>
    <t>Se controla mediante conciliación entre Contabilidad y Costos, al reflejarse diferencias se procede a informar al ingeniero soporte de finanzas para determinar la causa.
Evidencia: conciliación firmada</t>
  </si>
  <si>
    <t>Se recibe el portafolio actualizado para la vigencia 2024, por parte de la oficina de contratación, el cual se detalla sin el valor de la tarifa.
Evidencia: pantallazo tarifario 2024</t>
  </si>
  <si>
    <t>Responsable del área de tesorería en conjunto con el asesor de la Oficina de Planeación, , los 10 primeros días de cada mes tesorería envía al asesor de la Oficina de Planeación el formulario único de conocimiento SARLAFT (FRTES-011) de los pagos en efectivo por montos superiores a 5 millones por usuario, en caso de no enviar dichos reportes acarrearía investigación para el responsable del proceso.</t>
  </si>
  <si>
    <t>Se cumple con el control descrito e información enviada a SARLAFT 
Evidencia: Reporte SARLAFT.</t>
  </si>
  <si>
    <t xml:space="preserve">Cumplir con los estandares de categorización a traves del ministerio de ciencias y tecnologia, programar actividades de capacitación en el manejo de la plataforma GruopLap para actualización de los proyectos de investigación que se estan realizando, revisar productos de los diferentes proyectos de investigación. </t>
  </si>
  <si>
    <t>Se cumple con el control descrito
Evidencia: citaciones a comites</t>
  </si>
  <si>
    <t>Se apoyan con servicio de gestión de egreso pre alta, para verificar las salidas y asignar camas a nuevos pacientes.
Evidencia: registro diario sistematizado (cama libre/paciente asignado)</t>
  </si>
  <si>
    <t>Se cumple con el control establecido
Evidencia: informe donde se realiza medición de oportunidad de asignación de camas</t>
  </si>
  <si>
    <t>En el primer semestre del año 2024, no se han presentado casos de fugas de pacientes</t>
  </si>
  <si>
    <t>Funcionario conocedor, en caso de ocurrir un evento adverso, debe realizar reporte en el PRYGEA para generar análisis del incidente.</t>
  </si>
  <si>
    <t>Permanentemente se realizan procesos de capacitación por puestos de trabajo, con el objetivo de prevenir materialización de riesgos laborales propios de cada cargo. En el primer semestre del año 2024 se han presentado 19 accidentes de trabajo, los cuales fueron reportados oportunamente a la ARL y a la EPS correspondiente. 
Evidencia: Listas de asistencia de capacitaciones y reportes de accidentes de trabajo</t>
  </si>
  <si>
    <t>Se da cumplimiento al reporte de la resolución 0312 de 2019, el cual es anual 
Evidencia: reporte res 0312 de 2019</t>
  </si>
  <si>
    <t>1. Omisión de respuesta por parte de funcionario competente
2. Error en el direccionamiento de derechos de petición
3. Carencia de documentos requeridos para dar respuesta a los derechos de petición</t>
  </si>
  <si>
    <t>Abogado de la oficina juridica, solicita la información necesaria a las áreas otorgando un tiempo prudencial, con el fin de dar respuesta oportuna a los derechos de petición</t>
  </si>
  <si>
    <t>El correo se revisa y se registra en "matriz defensa judicial" diariamente
Evidencia: matriz defensa judicial</t>
  </si>
  <si>
    <t>Sanciones por desacato a sentencias de acciones de tutelas.</t>
  </si>
  <si>
    <t>1. Imposibilidad material para su cumplimiento
2. Abogado responsable no remita el fallo al área competente para su cumplimiento</t>
  </si>
  <si>
    <t>El hospital cuenta con un correo electronico (notificacionesjudiciales@hosdenar.gov.co) el cual es revisado diariamente.
Abogado perteneciente a oficina juridica, el cual revisa correo electrónico, recepciona la petición con registro de fecha y hora diariamente, con el fin de tener un control permanente en el registro de las mismas. 
Desviación: sanciones administrativas, disciplinarias y fiscales correspondientes.</t>
  </si>
  <si>
    <t>El hospital cuenta con un correo electronico (notificacionesjudiciales@hosdenar.gov.co) el cual es revisado diariamente.
Abogado perteneciente a oficina juridica, el cual revisa correo electrónico, recepciona el fallo de tutela y procede a darle tramite pertinente</t>
  </si>
  <si>
    <r>
      <t xml:space="preserve">
Comité de conciliación, realiza analisis de sentencia a la luz de la politica establecida por la entidad mediante re</t>
    </r>
    <r>
      <rPr>
        <sz val="10"/>
        <color theme="1"/>
        <rFont val="Franklin Gothic Medium"/>
        <family val="2"/>
      </rPr>
      <t>solución 0612 del 7 de marzo del 2024,</t>
    </r>
    <r>
      <rPr>
        <sz val="10"/>
        <rFont val="Franklin Gothic Medium"/>
        <family val="2"/>
      </rPr>
      <t xml:space="preserve"> con el fin unific</t>
    </r>
    <r>
      <rPr>
        <sz val="10"/>
        <color theme="1"/>
        <rFont val="Franklin Gothic Medium"/>
        <family val="2"/>
      </rPr>
      <t>ar la</t>
    </r>
    <r>
      <rPr>
        <sz val="10"/>
        <rFont val="Franklin Gothic Medium"/>
        <family val="2"/>
      </rPr>
      <t>s estrategias de defensa y determinar los criterios de actuación, seguimiento y responsabilidades</t>
    </r>
  </si>
  <si>
    <t xml:space="preserve">                          </t>
  </si>
  <si>
    <t>Profesional Especializado de Vigilancia Epidemiológica, delega a personal a su cargo la revisión de instrumentos diligenciados, cargue de información en bases Excel.</t>
  </si>
  <si>
    <t xml:space="preserve">1. Fallas en la prestación de servicio de salud
2. Controversias contractuales (incumplimiento obligaciones contractuales o indebida liquidación del contrato) 
3. Nulidad de actos administrativos por falta de competencia, y falsa motivación
4. Reconocimientos de contrato realidad </t>
  </si>
  <si>
    <t xml:space="preserve">Posibilidad de pérdida Económica y Reputacional por pérdida de procesos judiciales, debido a fallas en la prestación de servicio de salud, Controversias contractuales (puede ser por incumplimiento de obligaciones contractuales o indebida liquidación del contrato), Nulidad de actos administrativos por falta de competencia, falsa motivación y Reconocimientos de contrato realidad </t>
  </si>
  <si>
    <t>Coordinador de GI, delega actividades a personal a su cargo, teniendo en cuenta que  1 vez al año, revisan y evalúan los ajustes realizados a los formatos y procedimientos, según el área y el tipo de actividad se delega a un ingeniero responsable, dando cumplimiento a la programación de actividades del plan PETI, si el coordinador de GI en el seguimiento mensual a las diferentes actividades realizadas por responsable, percata que esta actividad no se está llevando a cabo, realiza un análisis para brindar apoyo al ingeniero responsable o en último caso reasignar a otro en la actividad.</t>
  </si>
  <si>
    <t>Coordinador de GI, documenta el seguimiento de ECOs al proceso de contratación mediante correo electronico al correo (contratacionhudn@hosdenar.gov.co) con copia a la jefe de la oficina juridica , con el fin de generar evidencia del seguimiento para control y ejecución del mismo.</t>
  </si>
  <si>
    <t>Realizar solicitud de implementación de backup externo o cluster en la nube.</t>
  </si>
  <si>
    <t>Respecto al control y plan de acción se encuentra pendiente por realizar</t>
  </si>
  <si>
    <t>Respecto al plan de acción, no cumple con lo establecido</t>
  </si>
  <si>
    <t>Auxiliar Administrativo, mensualmente realiza el control de seguimiento de la documentación prestada, y en caso de cumplir el tiempo de devolución de documentos se entrega formato de recordatorio,con el fin de conocer el estado de la devolución.</t>
  </si>
  <si>
    <t xml:space="preserve">1. Desconocimiento de la Ley 1797 de 2016, Resolución 6066 del 2016  y demás normatividad relacionada con la depuración contable permanente y sostenible
2. Ausencia en la verificación y conciliación de saldos por parte de los responsables de la información.
</t>
  </si>
  <si>
    <t>Facturación, contabilidad, cartera, farmacia y los demás subprocesos, presentan al comité de sostenibilidad contable fichas técnicas de facturas depuradas que ya no se pueden cobrar, con el fin de depurar la cartera y depurar datos contables de las áreas</t>
  </si>
  <si>
    <t>Mensualmente se realiza mesa de trabajo con las áreas de facturación, cartera y contabilidad, presentando cada área sus informes, con el fin de que las cifras tengan uniformidad.
Evidencia: acta de conciliación entre áreas</t>
  </si>
  <si>
    <t>Se les solicita a los diferentes subprocesos mediante correo electrónico suministrar la información financiera.
Evidencia: correo electrónico de solicitud de información a las diferentes áreas</t>
  </si>
  <si>
    <t xml:space="preserve">
se da cumplimiento al control descrito.
Evidencia: Resolución cierre financiero 2023</t>
  </si>
  <si>
    <t>En el primer semestre del año 2024, no se han realizado solicitudes de capacitaciones a gerencia</t>
  </si>
  <si>
    <t>De acuerdo al calendario tributario tanto municipal, nacional, departamental, se entrega las declaraciones tributarias a tesorería para respectivo pago. 
Evidencias: oficio de entrega oportuna de declaraciones tributarias al área de tesoreria</t>
  </si>
  <si>
    <t>Se da cumplimiento al control descrito, realizando una trazabilidad entre la información sumistrada por el sistema DGH
Evidencia: certificación de contadora, que se ha presentado informes a entes de control, con sus respectivos pantallazos de plataforma.</t>
  </si>
  <si>
    <t>Profesional Especializada de Talento Humano, realiza plan de capacitación institucional y programa de inducción y re inducción y entrenamiento en los procesos, con el fin de generar continúa formación, garantizando el excelente desarrollo laboral de los colaboradores.</t>
  </si>
  <si>
    <t>Se realiza diligenciamiento oportuno del formato FRRHU-016, para cada una de las vinculaciones del primer semestre del año 2024.
Evidencia: formato FRRHU-016 diligenciado (cada uno de los formatos reposa en la historia laboral de cada funcionario)</t>
  </si>
  <si>
    <t>Posibilidad de pérdida Económica y Reputacional por Inoportunidad en la atención, debido a la falla inesperada que se puede presentar al esperar por una atención.</t>
  </si>
  <si>
    <t>Equipo de trabajo de Ginecología,  realizan diligenciamiento en historia clinica de paciente que consulta, evalúa la atención brindada mensualmente y  rondas de verificación en el área de consulta. Con el fin de prestar una atención oportuna y de calidad.</t>
  </si>
  <si>
    <t>Se realiza interrelación de procesos con el área de Seguridad del Paciente, aplicando lista de chequeo para quimioterapia. 
Evidencia: Área de seguridad del paciente cuenta con las listas de chequeo diligenciadas</t>
  </si>
  <si>
    <t>Cuando ingresa paciente se realiza correcto llenado de lista de chequeo donde se verifica paraclínicos y orden médica para realizar el debido procedimiento.
Evidencia: lista de chequeo diligenciada en el área de hemodiálisis</t>
  </si>
  <si>
    <t>En rehabilitación se realiza el correcto llenado del consentimiento informado, de ser el caso que no se cumpla, no se entrega el registro total de sesiones realizadas al paciente y sin este no se inicia las terapias. 
Evidencia: consentimiento informado de paciente firmado</t>
  </si>
  <si>
    <t>Profesional universitario de activos fijos y Tecnico operativo de Mantenimiento, realizan constantemente capacitaciones al personal, con el fin de que diligencien correctamente el formato FRAFI-003</t>
  </si>
  <si>
    <t xml:space="preserve">
En el mes de mayo del año 2024, se realizo capacitación con coordinaciones, haciendo seguimiento mensual al correcto diligenciamiento del formato FRAFI-003
Evidencia: lista de asistencia de capacitación correcto diligenciamiento del formato FRAFI-003</t>
  </si>
  <si>
    <t xml:space="preserve">
Se cumple con el control descrito, realizando traslado de activos fijos en el formato correspondiente.
También se cuenta con un formato de préstamo de equipos médicos 
Evidencia: FRAFI-003 diligenciado y  formato de préstamo de equipos diligenciado</t>
  </si>
  <si>
    <t xml:space="preserve">
Se acordó con las coordinaciones que si el elemento es de gran volumen se tome las características y se envié a central de acopio para dar de baja y si son pequeños se almacenan, los procesos para dar de baja se realizan semestralmente. 
Evidencia: Formatos diligenciados de retiro elementos, registro fotográfico.</t>
  </si>
  <si>
    <t>Al área de Activos fijos y mantenimiento no se le reporta el ingreso de equipos externos a la parte asistencial. Se tiene previsto implementar una circular informativa para la restricción de ingreso de equipos externos sin previo cumplimiento de la política de activos fijos, a fin de que se cumpla con el decreto 4725 del 2005
Evidencia: circular informativa para la restricción de ingreso de equipos externos</t>
  </si>
  <si>
    <t>Se cuenta con el contrato vigente para el suministro de productos de higienizado y lavado de ropa hospitalaria.
Evidencia: contrato de suministro de productos de higienizado y lavado de ropa hospitalaria.
 y formato FRALG-053 diligenciado</t>
  </si>
  <si>
    <t>Se está en confección permanente de la ropa.
Evidencia: Confección mensual de ropa hospitalaria</t>
  </si>
  <si>
    <t xml:space="preserve">Se realiza reporte permanente a mantenimiento en caso de presentar fallas en la tecnología
Evidencia: Reportes de mantenimiento de fallas de tecnología </t>
  </si>
  <si>
    <t>Se encuentra vigente el contrato de empresa privada de vigilancia y seguridad
Evidencia: contrato vigente</t>
  </si>
  <si>
    <t>El mantenimiento de cámaras de seguridad es permanente, se ha realizado reposiciones de cámaras que han salido del servicio por deterioro de las mismas y se está a la espera de conceptos y propuestas para realizar el estudio previo para establecer necesidad real de tecnología a implementar para nuevo sistema del circuito cerrado de televisión
Evidencia: reporte de mantenimiento, formato de reposición de cámaras</t>
  </si>
  <si>
    <t>Se cuenta con contrato de mantenimiento de vehículos de propiedad del hospital vigente, también se tiene al día los seguros SOAT y seguros contra todo riesgo.
Evidencia: reportes de mantenimiento, seguros SOAT, pólizas y contrato</t>
  </si>
  <si>
    <t>La certificación INVIMA es un requisito para empresa tercerizada, y se  debe tener en las hojas de vida de cada ingeniero. Dando cumplimiento al decreto 4725 del 2005
Evidencia: hojas de vida de ingenieros con registro INVIMA</t>
  </si>
  <si>
    <t>Desde mantenimiento revisan cronograma de mantenimiento y hoja de vida de equipos con sus respectivas firmas, se revisa trabajo realizado, se firma rutina de mantenimiento y se cruza cronograma, se reporta el indicador de mantenimiento preventivo de quipos biomédicos y equipos industriales de uso hospitalario
Así mismo se realiza seguimiento al cronograma de mantenimiento preventivo de infraestructura y muebles y de CCTV, para equipos de comunicación y computo. Este mantenimiento lo realiza de manera independiente el área de sistemas. 
Evidencia: reportes de mantenimiento, tiquetes e informes mensuales de gestión de empresa tercerizada</t>
  </si>
  <si>
    <t xml:space="preserve">
El estricto cumplimiento depende de la oficina de contratación, en el momento no se cuenta con contrato de calibración. 
Evidencia: Correos y ECO entregados a contratación</t>
  </si>
  <si>
    <t>Se cumple con el control descrito 
Evidencia: Acta técnica diligenciada</t>
  </si>
  <si>
    <t>Respecto al control y plan de acción: En el mes de junio se realizó la actualización de matriz de requisitos legales, se proyectó ECO para contratación de biotecnología, pero se descartó la opción, por incremento en la cotización. 
Se realizo cargue de información a plataformas de entes de control en el mes de enero, marzo y junio.
Evidencia control y plan de acción: matriz de requisitos actualizada, ECO contratación biotecnología, acta de comité de GAGAS, reporte a entes de control.</t>
  </si>
  <si>
    <t>Se realiza seguimiento mediante indicador de POA, denominado "% de aplicación de protocolos en toma de muestra (calidad de las muestras hemolizadas, coaguladas, repetidas) el cual tiene como meta el 99% y para el primer trimestre del año 2024 se obtuvo 99,88%. esto se debe a los puntos de control implementados en la adquisición de insumos y el cumplimiento de protocolos establecidos en el laboratorio
Evidencia: POA laboratorio clínico I trimestre 2024</t>
  </si>
  <si>
    <t>Se realiza seguimiento mediante indicador de POA, denominado "% de resultados entregados sin error" el cual tiene como meta el 99% y para el primer trimestre del año 2024 se obtuvo 99,98%. el éxito se debe a los puntos de control existentes
Evidencia: POA laboratorio clínico I trimestre 2024</t>
  </si>
  <si>
    <t>Se realiza seguimiento al 100% de las encuestas de donantes diligenciadas en el formato FRBSA-082 V3 (auditoria de encuestas de donantes de sangre) 
Evidencia: Formato FRBSA-082 V3 correctamente diligenciada</t>
  </si>
  <si>
    <t>Se realiza seguimiento mediante indicador del POA, denominado “glóbulos rojos incinerados por vencimiento", con una meta de 5%, el cual para el primer trimestre 2024 se obtuvo un 0,06% y un segundo indicador denominado "plaquetas incineradas por vencimiento” con una meta del 30% y para el primer trimestre 2024 se obtuvo 5,65%, El éxito de los indicadores se mantiene con la implementación de estrategias de mercadeo y monitorización continua del programa de Hemo vigilancia
Personal semanalmente revisa y verifica que estén totalmente diligenciado y actualizado el Registro diario de inspección de hemo componentes, servicio transfusional y las actas de incineración, con el fin de evitar que se transfunda un hemo componente vencido.
Evidencia: POA I trimestre 2024 - FRSTR014 Registro diario de inspección de hemo componentes servicio transfusional; Actas de incineración del sistema E-Delphy</t>
  </si>
  <si>
    <t>Prof. Realiza seguimiento diariamente en cada turno de bolsas vacías mediante el formato FRSTR-010 V02 (restos de la transfusión).
Evidencia:  formato FRSTR-010 V02 diligenciado</t>
  </si>
  <si>
    <t>El medico de banco de sangre realiza rondas de seguridad de los diferentes servicios verificando que se haya diligenciado de manera clara y sin enmendaduras el formato de entrega de hemo componentes, que se emite del sistema E-Delphy
Evidencia:  formato de entrega de hemo componentes diligenciado</t>
  </si>
  <si>
    <t>El personal se apega a los protocolos establecidos en el proceso, teniendo en cuenta el tiempo de entrega de estudios radiológicos.
Evidencia: Formatos diligenciados: FRRAD-015/33/34/36/37/13/29/30/31/32</t>
  </si>
  <si>
    <t>Cuando se dañan los equipos o esté pendiente mantenimiento de los mismos, Prof. Esp. De Ayudas Diagnosticas, se comunica con el área de mantenimiento para su respectiva revisión
Evidencia: Copia del reporte de mantenimiento por daño de equipos</t>
  </si>
  <si>
    <t xml:space="preserve">Cuenta con dos indicadores en el POA, denominados:
"tiempo promedio de respuesta a quejas instauradas", en el cual para el primer trimestre del año 2024 cumple con la meta establecida, siendo la meta 10 días hábiles y se da respuesta dentro de los 7,4 primeros días y el segundo indicador es: "promedio de calificación de la persona quejosa teniendo en cuenta la escala de 1 a 5" teniendo una meta de 3,2 en calificación y en el cumplimiento del primer trimestre del año es de 3,94. a razón del cumplimiento del 100% en la respuesta a todas las manifestaciones de los usuarios.
También se retroalimenta mensualmente a las coordinaciones respecto a las quejas a través de oficio recibidas en cada una de las respectivas áreas.
Evidencia: POA I trimestre 2024 y oficios de retroalimentación
</t>
  </si>
  <si>
    <t>Efectivamente se realizan encuestas de satisfacción de usuarios, también cuenta con un indicador en el POA denominado "% de satisfacción de los usuarios" con una meta del 90% de satisfacción global, el cual para el primer trimestre del año reporta un 93,9%. Durante el periodo el indicador presenta una tendencia descendente, durante el periodo se cumple con la meta establecida, pero se presenta un 6% de insatisfacción debido a la falta de oportunidad en la asignación de citas, debido a que nuestra oferta no satisface la demanda
Evidencia: POA I trimestre 2024</t>
  </si>
  <si>
    <t>Cuentan con un indicador en el POA denominado "porcentaje de salidas represadas del servicio de hospitalización por cuotas de recuperación y/o copagos" con una meta del 0,1% para el primer trimestre del año obtuvo 0%, el cumplimiento se debe a estrategias de orientación e información al usuario desde el ingreso al HUDN
Evidencia: POA I trimestre 2024</t>
  </si>
  <si>
    <t>Se articula con el área de Apoyo Logístico, teniendo en cuenta el cronograma de mantenimiento preventivo y correctivo de los vehículos. 
Evidencia: cronograma de mantenimiento</t>
  </si>
  <si>
    <t>En el primer semestre del año 2024 cuentan con cuatro informes: 408, materno perinatal, informe de concurrencia y glosas
También se cuenta con un indiciador en el POA, denominado "informe trimestral de gestión de auditoría de cuentas medicas" con una meta establecida del 100% y para el primer trimestre del año 2024 se obtuvo 100%, esto se logra por la recolección oportuna de los datos por parte de los auxiliares de cuentas y los médicos para tener información disponible.
y un segundo indicador denominado "% de Informes de auditoría de calidad mensuales, trimestrales y semestrales, según aplique realimentados a áreas asistenciales" con una meta establecida del 90% y para el primer trimestre del año 2024 se obtuvo 100% esto debido a que se ha creado una cultura de retroalimentación oportuna.
Evidencias: informes 408, materno perinatal, informe de concurrencia y glosas - envió correos a coordinaciones - POA I trimestre 2024</t>
  </si>
  <si>
    <t>Cuentan con un indicador en el POA, denominado "Realimentación de los hallazgos de Auditoria Medica con base en informa trimestral" con una meta establecida del 100% y para el primer trimestre del año 2024 se obtuvo 100% teniendo en cuenta que el informe de auditoría de cuentas medicas con las respectivas causales de glosa se retroalimenta a todas las coordinaciones asistenciales y administrativas involucradas para que realicen las acciones de mejora tendientes a disminuir las glosas.
Evidencia: POA I trimestre</t>
  </si>
  <si>
    <t>Cuentan con un indicador en el POA, denominado "% De Objeciones contestadas en los tiempos estipulados máximo 14 días hábiles desde su radicación" con una meta establecida del 100% y para el primer trimestre del año 2024 se obtuvo 99%
Evidencia: POA I trimestre</t>
  </si>
  <si>
    <t xml:space="preserve">Los primeros días del mes se entrega a Apoyo logístico un cronograma con la ruta de recolección de LHC, los cuales son 4 días a la semana (lunes, martes, jueves y viernes) para su respectiva asignación de transporte.
Evidencia: Cronograma ruta de recolección LHC y correo enviado apoyo logístico </t>
  </si>
  <si>
    <t xml:space="preserve">El convenio interadministrativo con el IDSN se firmó en el mes de junio del presente año, se está en espera del estudio de mercado de transporte para su respectiva contratación. 
Evidencia: Convenio interadministrativo firmado, estudio de mercado </t>
  </si>
  <si>
    <t xml:space="preserve">Permanentemente se realiza los procesos de pasteurización de LH y control de calidad de la misma y seguimiento de educación en visitas domiciliarias
Evidencia: Formato FRIA-038 (seguimiento a visitas domiciliarias) diligenciado </t>
  </si>
  <si>
    <t xml:space="preserve"> Se realiza ingreso de madres donantes dos veces por semana, por medio de visita domiciliaria, apegándose al cronograma establecido.
Evidencia: Formato FRIA-037 (visita domiciliaria de ingreso a madres donantes)</t>
  </si>
  <si>
    <t>El 6 de junio del presente año fue el último control de calidad (pasteurización) de Leche Humana. Posterior a esto, se suspende el proceso debido a que el equipo (autoclave) el cual es esencial para la esterilización de medios de cultivo cumplido su vida útil y fue dado de baja, por lo tanto en el momento no se puede realizar procesos de pasteurización de leche humana. 
Evidencia: correos notificación de suspensión del proceso</t>
  </si>
  <si>
    <t>Se ha realizado gestiones con otras instituciones de salud para garantizar la colaboración de esterilización de medios de cultivo y continuar con el proceso. De igual manera se ha realizado reuniones internamente para la compra del equipo. 
Evidencia: Correos a instituciones externas para esterilización - Acta reunión 21/06/2024</t>
  </si>
  <si>
    <t>Desde BLH se reporta a mantenimiento en caso de fallas estructurales.
En el momento se firmó acta de inicio para adecuación de Vestier al ingreso del área BLH.
Evidencia: Soporte de mantenimiento y acta de adecuación Vestier.</t>
  </si>
  <si>
    <t>En el primer trimestre del año 2024 se realizó reunión para reubicación de centro de preparación de fórmulas infantiles y leche materna (Lactario). Obteniendo como respuesta que en el proyecto de adecuación de la Unidad Neonatal se encuentra incluido el Lactario. 
Auxiliar de enfermería, da cumplimiento al cronograma asignado y es responsable de la dosificación de leche materna, pasteurizada y formula infantil. 
Evidencia: Acta de reunión (reubicación lactario) y cuadro de turnos.</t>
  </si>
  <si>
    <t>Cuentan con un inventario de los procesos del hospital, el cual busca el cumplimiento de cada etapa, con sus respectivas quejas de cada servicios o persona externa, la cual adelantan actuación disciplinaria de cada uno, rotulan el expediente, determinan la actuación correspondiente, establecen tiempos, en caso de no cumplir con dichos tiempos establecidos reiteran la solicitud para dar cumplimiento a la ley vigente.
Evidencia de datos: inventario de procesos.</t>
  </si>
  <si>
    <t>El profesional de la oficina a quien se encuentra a cargo el expediente es encargado de foliarlos. Por otra parte, para salida y entrega de expedientes de la Oficina de Control Interno Disciplinario se implementan las actas, autorización que se da al investigado o a su defensor se da auto de copias con el fin préstamo de documentos desde la oficina, mas no del hospital. En el primer semestre del año 2024 no se ha presento perdida de documentos.
Evidencia: autos de copias y actas de entrega de procesos</t>
  </si>
  <si>
    <t>El jefe de la oficina de CID en el de mayo de 2024 dicto la última capacitación sobre reserva legal, al personal de la Oficina de CID.
Evidencia: lista de asistencia capacitación sobre reserva legal</t>
  </si>
  <si>
    <t>El 17 de mayo del 2024 se realizó comité de Coordinación de Control Interno, donde se aprobó plan anual de auditorías y seguimientos, formato FRGCI-012 
Evidencia: formato FRGCI-012 diligenciado y acta de reunión de comité Coordinador CI</t>
  </si>
  <si>
    <t>El seguimiento se realiza semestre vencido, por lo tanto, no se cuenta con evidencia del mismo. 
En el mes de Julio se remitirá evidencia esperada.</t>
  </si>
  <si>
    <t>Se cuenta con plan de auditorías, formato FRGCI-003, presentado al área auditada con sus respectivas firmas. 
Evidencia: formato FRGCI-003 diligenciado</t>
  </si>
  <si>
    <t>Para el mes de agosto se realizará el cambio del formato FRGCI-007, teniendo en cuenta que el seguimiento se realiza de forma descriptiva y dicho formato requiere cambios.
Evidencia: no se presenta por parte del área.</t>
  </si>
  <si>
    <t>El 17 de mayo del 2024 se realizó comité de Coordinación de Control Interno, donde se aprobó plan anual de auditorías y seguimientos, formato FRGCI-012 
Evidencia: formato FRGCI-012 diligenciado y acta de reunión de comité coordinador de CI</t>
  </si>
  <si>
    <t>Respecto al plan de trabajo anual el cual se compone de: 
INFORMES DE LEY: para el primer semestre del presente año se realizó el cargue de 6 informes de ley, los cuales se pueden evidenciar en la página institucional.
AUDITORIAS INTERNAS: Teniendo en cuenta en el tercer seguimiento a riesgos de la OCIG, se plasmó que se tenía pendiente una auditoria a planeación, en el primer semestre del presente año, se proyecta informe preliminar de dicha auditoria.
Para el año 2024, Se tienen programadas 6 auditorías internas aprobadas por el comité coordinador de CI
SEGUIMIENTO A PLANES DE MEJORAMIENTO DE CONTRALORIA: En el mes de enero del 2024 se suscribió plan de mejoramiento en plataforma SIA CONTRALORIA de la auditoria financiera y de gestión vigencia 2022 de la Contraloría Departamental de Nariño, el cual tiene como fecha de seguimiento 6 meses posteriores de la suscripción del dicho plan.
Cabe aclarar que se está en curso la auditoria financiera y de gestión y estados financieros vigencia 2023, estando pendiente el informe final por parte del ente de control
OTROS SEGUIMIENTOS: Pendiente información por parte del área
Evidencia: Informe preliminar de auditoria planeación y plan anual de auditorías y seguimientos - pantallazo cargue plataforma SIA CONTRALORIA</t>
  </si>
  <si>
    <t>El 17 de mayo del 2024 se realizó comité de Coordinación de Control Interno, en el cual se presentó el informe general de gestión vigencia 2023 
Evidencia: Acta de reunión de comité CI</t>
  </si>
  <si>
    <t>Se continúan realizando rondas diarias, especialmente en el programa de internado rotatorio y en los programas de auxiliar de enfermería y enfermería superior encontrándose mayor número de estudiantes en la relación docente estudiante (6 estudiantes por docente) en los programas de auxiliar de enfermería.
Existe oficios con llamados de atención a las instituciones educativas que no cumplen con la asignación estudiantes por docente, número de estudiantes en cada servicio de acuerdo con el proyecto de capacidad instalada que tiene el hospital
Evidencias: oficios enviados a las instituciones educativas y formatos de evidencias en el manejo de elementos de bioseguridad y estudiantes por docente diligenciados, en especial al programa de internado rotatorio. 
Respecto al plan de acción, se han realizado 3 capacitaciones a docentes y estudiantes desarrolladas en la inducción para ingreso de estudiantes a prácticas formativas en cada periodo (mensual, bimensual o semestral), también en las dos reuniones de comité docencia-servicio se hace seguimiento al desarrollo de la actividad docente asistencial.
Evidencia: listas de asistencia de 3 capacitaciones de inducción - actas de comites docencia - servicio</t>
  </si>
  <si>
    <t>Se programo comité de investigación y de ética de la investigación para el mes de marzo, sin embargo, no se realizó por temas de índole administrativo, la administración anterior por temas de empalme cancelo los comites programados.
Por lo tanto, para el día 26 de junio del 2024 se realizaron los comites, en los cuales se trataron temas tales como: Convocatoria medición de grupos, Seguimiento y estado de proyectos, Revisión soportes petición Dr. Sánchez, Aval proyecto Dr. Tito Andrés Ortega, Aval proyecto Universidad Mariana, Aval Proyecto Dra. Yamile Jurado y Aval Articulo publicación UNAL
Evidencia: acta comité de investigación y de ética de la investigación
Respecto al plan de acción, se cumple a cabalidad con todo lo descrito
Evidencia: listas de asistencia de capacitaciones inducción</t>
  </si>
  <si>
    <t>Se realiza seguimiento trimestral de las hojas de la vida de los investigadores, tanto de los funcionarios de la institución y de los investigadores de las instituciones educativas con quien se tiene convenio de prácticas formativas.
Evidencia: listas de asistencia de seguimiento a hojas de vida de los investigadores.</t>
  </si>
  <si>
    <t>Se programo comité de investigación y de ética de la investigación para el mes de marzo, sin embargo, no se realizó por temas de índole administrativo, la administración anterior por temas de empalme cancelo los comites programados.
Por lo tanto, para el día 26 de junio del 2024 se realizaron los comites, en los cuales se trataron temas tales como: Convocatoria medición de grupos, Seguimiento y estado de proyectos, Revisión soportes petición Dr. Sánchez, Aval proyecto Dr. Tito Andrés Ortega, Aval proyecto Universidad Mariana, Aval Proyecto Dra. Yamile Jurado y Aval Articulo publicación UNAL
Evidencia: acta comité de investigación y de ética de la investigación</t>
  </si>
  <si>
    <t xml:space="preserve">
Cuentan con un indicador en el POA, denominado "Porcentaje de cumplimiento a los comités docencia e investigación" con una meta establecida del 100% y para el primer trimestre del año 2024 se obtuvo 100% teniendo en cuenta que se viene ejecutando los comités de manera periódica y sistemática y acorde con el inicio de cada semestre. 
Evidencia: POA I trimestre</t>
  </si>
  <si>
    <t>Coordinador de GI, realiza la distribución de actividades ya sea de redes, soporte, desarrollos, aplicaciones, y los diferentes proyectos solicitados y programados en el PAA y en el PETI, él lo evalúa en el informe de actividades con sus respectivas evidencias. 
Evidencia: Informe de actividades y evidencias enviadas mensualmente a coordinador de GI, respecto a las actividades realizadas, con su respectivo % de avance.</t>
  </si>
  <si>
    <t>Anualmente se presentan las necesidades del área en el PAA
Evidencia: Correo de envío PAA</t>
  </si>
  <si>
    <t>Coordinador de GI, realiza solicitud de cada funcionario para que se detalle necesidades que crean convenientes, posteriormente se consolidan para ser enviadas al área de Ambiente Físico. Cabe aclarar que en ocasiones en la consolidación final que del PAA se eliminan apriori ítems sin consultar.
Evidencia: correo enviado a funcionarios (necesidades PAA)</t>
  </si>
  <si>
    <t>Efectivamente se realiza envió el ECO a mediante correo electrónico, al correo (contratacionhudn@hosdenar.gov.co) con copia a la jefe de la oficina jurídica, en el formato establecido. Posteriormente se espera respuesta a las observaciones desde jurídica para finalmente contar con documento final para iniciar proceso de contratación.
Evidencia: trazabilidad de correos electrónicos (ECO)</t>
  </si>
  <si>
    <t>Anualmente se presentan las necesidades del área en el PAA
Evidencia: Correo de envió PAA</t>
  </si>
  <si>
    <t>Una vez se cuente con propuesta económica proveedor HIS, se gestiona a través de ECO con el área de Jurídica para contratación del sistema HIS.
Evidencia: Correo envió ECO HIS a jurídica y propuesta económica proveedor HIS</t>
  </si>
  <si>
    <t>Se cuenta con protocolo, socializando un día antes de la actualización del sistema HIS, asignando responsables y tareas.
Evidencias: protocolo actualización sistema HIS, actas de reunión.</t>
  </si>
  <si>
    <t>En el PAA se realiza solicitud de repuestos e insumos, posteriormente se gestiona ECO y una vez de se cuente con el suministro se asigna de acuerdo a necesidad, diagnosticando los equipos por parte de ingenieros de soporte. 
Anualmente se envía al IDSN el plan de mantenimiento, el cual cuenta con cronograma y responsables por cada equipo. Realizándole seguimiento trimestral, de igual forma se cuenta con un indicador en el POA, denominado "cumplimiento al cronograma de mantenimiento" con una meta del 100% 
Evidencia:  Correo de envió PAA, correo envió cronograma a IDSN, POA I trimestre GI</t>
  </si>
  <si>
    <t xml:space="preserve"> Antes de contratar a personal, el coordinador de GI verifica que cumpla con formación y experiencia relacionada con el área de desempeño.
Evidencia: Hoja de vida colaboradores con soportes
Respecto al plan de acción, no se han realizado capacitaciones a personal de GI.</t>
  </si>
  <si>
    <t>El acceso al rack de comunicaciones está custodiado por guardas de seguridad, que son entregadas únicamente al personal de Gestión de la Información. Se cuenta al interior y exterior del rack con cámaras de seguridad
Respecto al plan de acción, ya se cuenta contratado con cuenta de almacenamiento en la nube de 30 Tb donde se saca backup diariamente, 4 veces al día. 
Ya se realizó solicitud de clúster en la nube, en el cual se está esperando 4 servidores en arrendo.
Evidencia: contrato arrendamiento servidores, contrato cuenta de almacenamiento en la nube.</t>
  </si>
  <si>
    <t>Se cumple a cabalidad con el control descrito.
Evidencia: cronograma de desarrollo, encuestas de satisfacción dirigida a usuario final diligenciadas, actas de reunión y actas de entrega de desarrollos de software.</t>
  </si>
  <si>
    <t>Diariamente se realiza copia de seguridad de los activos de información y se carga en el almacenamiento en la nube.
Respecto al plan de acción, no cumple con lo establecido.</t>
  </si>
  <si>
    <t>Coordinador de GI, realiza seguimiento de los profesionales a su cargo mediante informes de actividades que entregan mensualmente.
Evidencia: Informe de actividades y evidencia de realización de copias de seguridad.</t>
  </si>
  <si>
    <t>En el PAA se realiza solicitud de repuestos e insumos, posteriormente se gestiona ECO y una vez de se cuente con el suministro se asigna de acuerdo a necesidad, diagnosticando los equipos por parte de ingenieros de soporte. 
Anualmente se envía al IDSN el plan de mantenimiento, el cual cuenta con cronograma y responsables por cada equipo. Realizándole seguimiento trimestral, de igual forma se cuenta con un indicador en el POA, denominado "cumplimiento al cronograma de mantenimiento" con una meta del 100% 
Evidencia:  Correo de envió PAA, correo envió cronograma a IDSN, POA I trimestre GI</t>
  </si>
  <si>
    <t xml:space="preserve">
Respecto al plan de acción, se cuenta con correos de solicitud a recursos humanos respecto a inclusión de capacitaciones
Evidencia: correos solicitud a recursos humanos respecto a inclusión de capacitaciones</t>
  </si>
  <si>
    <t>Respecto al plan de acción, se continua con la actualización, control y gestión de los riesgos de los activos de información
Evidencia: inventarios activos de información</t>
  </si>
  <si>
    <t>No se cuenta con TRD aprobadas ni convalidadas, sin embargo, se ha prestado apoyo en capacitaciones de archivo de gestión a 17 áreas del hospital.
Evidencias: listas de asistencia de capacitaciones, formatos FRARD-030, FRARD-031 diligenciados.</t>
  </si>
  <si>
    <t xml:space="preserve">
En el primer semestre del año 2024, se ha realizado la respectiva eliminación de documentos de apoyo, con el fin de liberar espacio para recepcionar transferencias primarias.
En total han transferido 14 áreas, vigencias 2020 y 2021.
Evidencia: acta de eliminación de documentos y Formato Único de Transferencia Documental (FUIT)</t>
  </si>
  <si>
    <t>Para el primer semestre del año 2024, se ha realizado seguimiento de la documentación encontrando que todos los documentos están devueltos en su totalidad.
Evidencia: formato de consulta y préstamo de documentos diligenciado en su totalidad
Respecto al plan de acción, no cumple con lo establecido</t>
  </si>
  <si>
    <t>Diariamente se realiza copia de seguridad de los activos de información y se carga en el almacenamiento en la nube.
Respecto al plan de acción, no cumple con lo establecido</t>
  </si>
  <si>
    <t xml:space="preserve">Evidencia: Formato de unificación de HC diligenciado. </t>
  </si>
  <si>
    <t>Diariamente se verifica en el sistema de DGH, procuraduría y ADRES
En caso de existir duplicidad de información se unifica la HC.
Evidencia: Formato de unificación de HC diligenciado.</t>
  </si>
  <si>
    <t>Se compara que el sistema contenga la misma información que se tiene en físico
Evidencia: Formato de unificación de HC diligenciado.</t>
  </si>
  <si>
    <t>Se realiza registro diario de solicitudes de cama en formato establecido, y solicitudes de camas se realizan vía telefónica, realizadas desde UCI y URPA; desde Urgencias se realiza solicitud mediante correo electrónico.
Evidencia: formato registro diario de solicitudes de cama diligenciado - correos electrónicos enviados por urgencias.</t>
  </si>
  <si>
    <t>Se han reportado eventos adversos a través de aplicativo PRYGEA
Evidencia: informe ranking eventos adversos</t>
  </si>
  <si>
    <t>El grupo LEX remite copia la sentencia al correo de jurídica, siendo a favor o en contra. Si es en contra se procede citar a comité de conciliación para revisar procedencia del pago de la sentencia, de acuerdo a lo determinado en la parte resolutiva de la misma, posteriormente se analiza la forma de pago de dicha sentencia.
En el primer semestre del año 2024, el comité de conciliación se ha reunido 9 veces
Evidencia: citación a comité de conciliación, actas y listas de asistencia (9)</t>
  </si>
  <si>
    <t>Se realiza seguimiento diario a "matriz defensa judicial" con el objeto de dar cumplimiento a los términos otorgados en la ley
Evidencia: matriz defensa judicial</t>
  </si>
  <si>
    <t>Una vez se allegue la solicitud de proyección o revisión de actos administrativos, la jefe de la Oficina Jurídica, procede a asigna a un abogado para su trámite.  
En el primer semestre del año 2024, 152 en total entre revisados y aprobados
Evidencia: Libro radicado o correo electrónico</t>
  </si>
  <si>
    <t>Existe un correo electrónico (contratacionhudn@hosdenar.gov.co) en el cual recepcionan los proyectos de estudios previos de contratación, la jefe de la oficina jurídica tras revisión del contenido de estos, asigna como responsables de la gestión a un abogado estructurador y un técnico. Con corte junio se cuentan 281 de los cuales en su totalidad fueron trasladados. 
También se verifica que la necesidad se encuentre incluida en el PAA 2024 adoptado y publicado en SECOP II y pagina web institucional
Evidencia: Matriz de seguimiento a estudios previos - PAA 2024</t>
  </si>
  <si>
    <t>Planeación apegándose al procedimiento de validación del dato, se tiene establecido desde la OAP, que toda información antes de ser cargada en plataformas o divulgada por correo electrónico institucional, se valida que la información sea verídica, comparando con estadísticas anteriores, si se desborda el rango, se solicita revisión. Teniendo en cuenta que siempre que se hace un requerimiento de información desde planeación, ya sea, POA, batería de indicadores ICONTEC, estadístico en salud, indicadores Res 408, RIPS, etc. se solicita que salga del sistema, o en caso de ser manual que este certificado por el líder el proceso. posteriormente ya verificado se autoriza publicación y cargue en casos que competen.
Cabe aclarar que el ejercicio de validación del dato se adelanta únicamente con estadística, debido a que los demás procesos y subprocesos del hospital no se han alineado al procedimiento de validación del dato. 
Evidencia: RIPS, estadístico en salud, informe diario GRD's</t>
  </si>
  <si>
    <t>Los seguimientos realizados a planes de acción de auditoría externa de HSEQ tienen el siguiente porcentaje de avance: 
Plan 1: 100% perteneciente a URPA
Plan 2: 100% perteneciente a Banco de Sangre
Plan 3: 94% Perteneciente a Hospitalización
En cuanto a los planes de acción de auditoría interna de HSEQ se tiene el siguiente porcentaje de avance:
Plan 1: 90% perteneciente a Gestión Ambiental
Plan 2: 100% Perteneciente a Talento Humano
Plan 3: 100% perteneciente a SIG 
Plan 4A: 100% perteneciente a Consulta Externa
Plan 4B: 91% perteneciente a Urgencias
Plan 5: 100% perteneciente a Gestión Ambiental
Plan 6: 100% perteneciente a Servicio Farmacéutico
En cuanto a los planes de acción del SUA, se encuentran pendientes de formulación.
Evidencia: Tabla de seguimientos a planes de acción</t>
  </si>
  <si>
    <t>Se cumple con el control descrito
Evidencia: Tabla de documentos actualizados</t>
  </si>
  <si>
    <t>Esta actividad está programada para el mes de octubre del año 2024</t>
  </si>
  <si>
    <t>Esta actividad está programada para el mes de diciembre del año 2024</t>
  </si>
  <si>
    <t>La cancelación de cirugías ha aumentado en el primer semestre del año 2024, esto se debe a hallazgos en el momento del acto quirúrgico relacionados con el estado del paciente y/o preparación pre quirúrgica. Por lo anterior se cuenta con plan de acción para mitigar la cancelación de cirugías. 
En cuanto a la valoración preanestésica se realiza a todos los pacientes de acuerdo a protocolos establecidos. 
Evidencia: plan de acción, registro clínico, reportes de cancelación de cirugías.</t>
  </si>
  <si>
    <t>En el primer semestre del año 2024, no se han presentado eventos de confusión de recién nacidos, se continua con el cumplimiento a las medidas de seguridad y protocolos de atención de recién nacidos.
Evidencias: registros clínicos de recién nacidos - rondas IAMII</t>
  </si>
  <si>
    <t>Se realiza diligenciamiento en HC por paciente, donde se registran los tiempos de atención permitiendo evidenciar oportunidad en la prestación del servicio, generando un informe mensual el cual se está ajustando por ser un proceso nuevo y también desde el área de seguridad del paciente se realizan rondas de seguridad. 
Evidencias: HC (reposan en base de datos), reporte Triage DGH, reporte rondas de seguridad.</t>
  </si>
  <si>
    <t>El control descrito se realiza por cada proceso de esterilización
Evidencia: indicadores químicos y biológicos</t>
  </si>
  <si>
    <t>Urgencias, consulta externa y hospitalización realizan seguimiento a través de un documento de pre liquidación de servicios, haciéndole conocer al usuario el valor que debe pagar en caso de que asuma copago o cuota moderadora, en el HUDN es excepcional la recuperación de este dinero. 
Evidencia: certificación de recaudos por copagos y cuotas moderadoras</t>
  </si>
  <si>
    <t>Se continua con la verificación a las bases de datos o plataformas de las aseguradoras y en caso de no estar afiliado se busca alternativa de afiliación con el fin de determinarle al usuario la entidad responsable de pago
Evidencia: pantallazo base de datos</t>
  </si>
  <si>
    <t>Prof. De facturación envía permanentemente correos a los facturadores para que liquiden las facturas y las lleven a despacho para su respectivo cargue ante la EPS. 
Evidencia: correos de envió a facturadores para liquidación</t>
  </si>
  <si>
    <t>Se realiza reunión con profesionales asistenciales y grupo de monitores de facturación con el fin de establecer y verificar criterios de cargue de servicios, unificación de códigos y buena argumentación de historia clínica. La última reunión se realizó en el mes de junio con médicos cirujanos. 
Evidencia: Acta de reunión con médicos cirujanos</t>
  </si>
  <si>
    <t>El seguimiento se hace de la siguiente manera: se extrae la relación de facturas anuladas por valor, día y servicio, se analiza que la factura modificada haya sido re facturada y que esa refacturación corrija el error que le dio origen y se establece la causa de la anulación para promover planes de mejora; el margen que se ha establecido para anular facturas es de un 15% del valor total generado, el cual está plasmado en el POA.
Evidencia: seguimiento indicador de anulación de facturas
Respecto al plan de acción en el primer semestre del año 2024 se han efectuado cuatro reuniones. 
Evidencia: citaciones para cumplimiento a la conciliación mensual entre facturación, cartera, presupuesto y contabilidad</t>
  </si>
  <si>
    <t>Por parte del secretario de comité de sostenibilidad contable se cita a los integrantes, con el fin de evaluar y recomendar la depuración de las fichas técnicas presentadas por parte de las áreas. 
Evidencia: acta comité de sostenibilidad contable</t>
  </si>
  <si>
    <t>Para el primer trimestre (enero a marzo) del año 2024, se manejó con la herramienta contratada hasta el mes de marzo, realizando solicitudes teniendo en cuenta la herramienta del sistema de costos. Cumpliendo con los requerimientos hasta el mes de marzo. 
Para el segundo trimestre (abril a junio) del año 2024, se terminó contrato con el proveedor del servicio del sistema de costos, por el momento se encuentra en negociación, y se está manejando en Excel.
Evidencias: parámetros del sistema</t>
  </si>
  <si>
    <t>Se realiza control mensual mediante cuadro de flujo de efectivo y realizando conciliación de recaudo con el área de cartera
Evidencia: Cuadro flujo de efectivo - conciliación con cartera firmada</t>
  </si>
  <si>
    <t>Se realiza arqueo diariamente en caja de urgencias y en las cajas de consulta externa se realiza dos arqueos por mes entre contabilidad y tesorería. Se recibe auditoria mensual por parte de CIG, el cual revisa consignaciones realizadas de arqueos. 
Evidencia: arqueo de caja</t>
  </si>
  <si>
    <t>Cada vez que se presenten inconsistencias se le reporta vía correo electrónico al área de sistemas para dar solución al problema presentado.
Cuentan con requerimientos enviados al proveedor SYAC por fallas presentadas
Evidencia: correo electrónico enviado a sistemas por fallas presentadas</t>
  </si>
  <si>
    <t>Se da cumplimiento al cronograma presentado por los entes de control 
Evidencia: certificación de contadora, que se ha presentado informes a entes de control, con sus respectivos pantallazos de plataforma.</t>
  </si>
  <si>
    <t>Se están tramitando las cuentas por pagar, se llevó a junta directiva dos acuerdos de adición parciales teniendo en cuenta el recaudo efectivo de vigencias anteriores certificado por cartera y tesorería.
Evidencia: acuerdos de adición aprobados por junta directiva</t>
  </si>
  <si>
    <t>Tesorería envía relación de recibos de caja a cartera, el cual compara con el cuadro de control y lo maneja mediante actas de conciliación mensualmente
Evidencia: Actas de conciliación</t>
  </si>
  <si>
    <t>Se cuenta con informes de gestión mensualmente realizados por el personal de cartera, contiene recaudo, acciones realizadas, cartera por descargar, entre otros temas. 
Evidencia: informes de gestión.</t>
  </si>
  <si>
    <t>Semestralmente se realiza muestreo por cada persona que tiene asignado usuario en PRYGEA, se revisa diligenciamiento de los tres módulos, y se envía retroalimentación a los responsables de análisis, en caso de ser necesario. Y permanentemente se realiza seguimiento y análisis de casos en el sistema. 
Evidencia: Formato diligenciado (informe de seguimiento) y correo</t>
  </si>
  <si>
    <t>El Jefe de producción, realiza validación de la orden médica para todos los medicamentos que se preparan desde la central de mezclas, el cual es una barrera de seguridad para garantizar que el medicamento sea el correcto así como la dosis y la vía de administración.  Esta actividad se registra en los formatos FRFAR-156, FRFAR-094 y FRFAR-155 
Evidencia: VALIDACION OM Y CC ESTERILES,  VALIDACION OM Y CC UNIDOSIS NEONATOS, VALIDACION OM Y CC UNIDOSIS NUTRICIONES</t>
  </si>
  <si>
    <t>1. El jefe de producción, Químico preparador y jefe de calidad, realizan los controles de calidad antes, durante y después de realizar cada preparación, adecuación y/o ajuste de medicamentos en la Central de Mezclas. Esta actividad se registra en el formato FRFAR-187 
2. El regente de la CMP con el regente de la farmacia dispensación, se realiza doble chequeo con las preparaciones, verificando con el formato Estadístico de Suministro a paciente.
Evidencias: VALIDACION OM Y CC ESTERILES,  VALIDACION OM Y CC UNIDOSIS NEONATOS, VALIDACION OM Y CC UNIDOSIS NUTRICIONES - SUMINISTRO PACIENTE UCI GINECOLOGIA y  SUMINISTRO PACIENTE UCI NEONATOS</t>
  </si>
  <si>
    <t>El Regente de farmacia con el jefe del servicio asistencial, en cada entrega del carro, realiza doble chequeo en dispensación y recepción. Esta actividad se registra el formato FRFAR-057.  
Evidencias: CONTROL DE DISTRIBCION DE MX Y DM A LOS SERVICIOS</t>
  </si>
  <si>
    <t>Para los nuevos contratos que se han celebrado lo recorrido para el 2024, el Director técnico y químico farmacéutico, realizaron las evaluaciones técnicas de requisitos habilitantes, las cuales quedan cargadas en cada uno de los procesos en el SECOP II . 
Evidencia: ESTUDIO PREVIO PARA CONTRATAR MX, DM Y NUTRICIONES - INFORME DE VERIFICACION TECNICA DEFINITIVO</t>
  </si>
  <si>
    <t>El director técnico de servicio farmacéutico reporta a las diferentes áreas asistencial y diferentes farmacias del hospital mediante correo electrónico, el último se envió el mes de Junio, en el cual reporta por áreas, con código, medicamento o deposito médico, fecha vencimiento y cantidades y es clasificado por colores.  
Evidencia: GESTION FECHAS VENCIMIENTO INFORME JUNIO 2024 - INFORME DE EXISTENCIAS Y VENCIMIENTOS POR FARMACIAS - INFORME DE EXISTENCIAS Y VENCIMIENTOS POR FARMACIAS - INFORME DE EXISTENCIAS Y VENCIMIENTOS POR FARMACIAS</t>
  </si>
  <si>
    <t>El reporte extraoficial es por WhatsApp en el cual está el personal farmacéutico, en el cual se reporta próximo a agotarse y se diligencia formato FRFAR-115 "registro de medicamentos no disponibles en el servicio" posterior a esto es entregado al área de bodega para la respectiva gestión y adquisición 
Evidencia: REPORTE DE MEDICAMENTOS AGOTADOS O NO DISPONIBLES</t>
  </si>
  <si>
    <t>Mensualmente con el proveedor Analicorp, se realizan los controles y validaciones microbiológicas de las unidosis elaboradas en la central de mezclas, así como a los ambientes y al personal. Los resultados están dentro los límites permitidos, lo que garantiza esterilidad y apirogenicidad de los preparados. Esta actividad queda consignada en el informe entregado por el proveedor.  
Evidencia: CONTROLES MICROBIOLOGICOS CMP</t>
  </si>
  <si>
    <t>El director técnico entrego al área Jurídica el PAA para el año 2024, donde quedo incluido el mantenimiento de la CMP. 
Evidencia: PAA ULTIMA ACTUALIZACION MAYO 2024 y Correo en el que ya está en ejecución el proceso de contratación</t>
  </si>
  <si>
    <t>La contratación de maquila con central de mezclas certificada en caso de contingencias para garantizar la preparación, ajuste y adecuación de dosis, no se ha podido llevar a cabo para este semestre, ya que en el momento no hay IPS que quieran realizar el contrato o el convenio interadministrativo. Se están realizando varias tareas, en las cuales se han hablado en el comité de Farmacia. 
Evidencia: ACTA DE REUNION COFYTE</t>
  </si>
  <si>
    <t>1. El jefe de producción CGM, realiza todos los días controles antes, en proceso y al finalizar cada lote de producción, esta actividad queda registrada en la FRFAR-210. 
2. Los auxiliares de gases medicinales realizan una variación diaria del funcionamiento de los equipos del sistema de producción de aire medicinal, esta actividad se registra en el FRAR - 206 
Mensualmente se cumplen rutinas de mantenimiento de acuerdo a cronograma, que se registra en el FRFR-150. 
Evidencia: Historial lote aire medicinal 2024024 - Historial lote aire medicinal 2024025 - Verificación de equipos Junio - Verificación de equipos Mayo - FRFAR-150 CRONOGRAMA DE MANTENIMIENTO PREVENTIVO CGM 2024 - CONTRATO DE MANTEMIENTO CGM</t>
  </si>
  <si>
    <t>Se tiene establecido que cada auxiliar tiene asignado un tramo de medicamento o dispositivos médicos próximos a vencer, de acuerdo al reporte verificar, entrega de próximos a vencer, lo que ya este vencido enviar al área de cuarentena y lo que reporta el sistema sea igual a lo que se tiene en física. Además, realizó semaforización de productos próximos a vencer 
Evidencia: CONTEO INVENTARIO MCE DISPENSACION - CONTEOS INVENTARIO BODEGA PRINCIPAL - ENTREGA MD DM A CUARENTENA - LOGISTICA INVERSA - semaforización próximos a vencer 1, 2 y 3</t>
  </si>
  <si>
    <t>Los auxiliares en el cumplimiento de actividades, verifican medicamentos LASA y de alto riesgo, que estén semaforizados de acuerdo al listado de medicamentos, también en la entrega de medicamentos hacen doble chequeo, teniendo una persona que alista y otra persona que rectifica el alistamiento de carros de unidosis. En piso donde reciben carros de medicamentos, cada auxiliar o jefe recibe medicamentos de acuerdo a orden médica.
Además, cuenta con dos indicadores en el POA denominados "% de calidad en la dispensación de medicamentos y dispositivos médicos " tiene como meta menor a 0.5% y resultado para el primer trimestre del año se obtuvo 0.19% siendo efectivo, y "% de errores de medicación asociados a la dispensación” teniendo como meta menor al 20% y en el primer trimestre se cumple con el 5,56% siendo efectivo. "Porcentaje de eventos adversos por confusión en el uso de medicamentos LASA" meta &lt;2%, y en el primer trimestre se cumple con el 0%, siendo efectivo. "Porcentaje de eventos adversos gestionados con medicamentos de alto riesgo" meta 100%, para el primer trimestre no se presentaron eventos, por lo que siempre con la meta. se da cumplimiento al análisis definido por el POA y cuenta con sus respectivas fichas técnicas 
Evidencia: POA PRIMER TRIMESTRE 2024</t>
  </si>
  <si>
    <t>Jefe de enfermería de oncología semanalmente revisa que cada paciente tenga su consentimiento informado diligenciado para ser archivado en HC física, esto para realizar radioterapia y quimioterapia, debido a que si no se encuentra en HC no pueden iniciar tratamientos. 
Evidencia: Consentimiento informado radio oncología</t>
  </si>
  <si>
    <t>Auxiliar de enfermería del área de hidroterapia realiza diariamente correcta desinfección de piscina. Apegándose al protocolo de desinfección FRAMB-064, se hizo adjudicación de insumos que está programada para 6 meses.
Evidencia: formato diligenciado FRAMB-064</t>
  </si>
  <si>
    <t>Se amplio el tamizaje. El alcance esta para personas de 18 a 35 años, dada la estadística de que el Departamento de Nariño es la mayor población que tiene riesgo de suicidio.
También, desde el área de psicología se actualizó el protocolo PTRNH-064 denominado "tamizaje de riesgos suicida" donde describe como se realiza la solicitud de interconsulta
Se implemento junto con tamizajes de riesgo, los Aux de enfermería, son los encargados de hacer control para solicitar interconsulta, Aux cuando tienen solicitud de interconsulta el Aux escribe en el grupo de WhatsApp y el psicólogo inmediatamente responde. 
Evidencia: Actas de reunión de tamizaje.</t>
  </si>
  <si>
    <t>Se cumple con el control descrito, se reporta mediante correo electrónico a las EPS, para dar cumplimiento a la resolución 0247 de 2014. También se cumple a cabalidad con el plan de acción descrito.
Evidencia: Pantallazos de envío de cuentas de alto costo</t>
  </si>
  <si>
    <t>Se continua con el proceso de capacitación e inducción a personal nuevo de nutrición
Evidencia: lista de asistencia de capacitaciones personal nuevo de Soporte Nutricional (primer semestre 2024)</t>
  </si>
  <si>
    <t>Cuando el médico le ordena tratamiento al paciente, el profesional de oncología realiza tramite de pedido en las plataformas de las EPS, en caso de haber retraso se notifica mediante correo electrónico y se le hace seguimiento en la plataforma.
Interrelación con las EPS para agilizar el tratamiento y también manejan plataformas (nueva EPS y ASMET salud) que permite inmediatamente hacer solicitud y seguimiento de medicamentos 
Evidencia: pantallazo de seguimiento a EPS.</t>
  </si>
  <si>
    <t>Se cumple a cabalidad con el control descrito
Evidencia: reportes realizados (Ing. Físico Medico)</t>
  </si>
  <si>
    <t>Cada que se presente alguna falla inesperadamente se informara inmediatamente a mantenimiento, por el momento no se ha presentado. Por otra parte, mantenimiento tiene un cronograma establecido para hacer seguimiento a las mismas.
Evidencia: carpeta de mantenimiento</t>
  </si>
  <si>
    <t>Se cuenta con informe de gestión trimestral por parte del Abogado profesional Universitario de Talento Humano, también cuenta con una matriz de tiempos de respuesta a derechos de petición y tutelas.
También se hace seguimiento mediante dos indicadores en POA, denominados "oportunidad en la respuesta a tutelas" con una meta de 3 días y en el primer trimestre del año se dio cumplimiento a la meta con 2 días.
y un segundo indicador denominado "oportunidad en la respuesta a derechos de petición" con una meta de 15 días y para el primer trimestre se obtuvo un cumplimiento de 10 días. 
Evidencia: informe de gestión primer semestre y matriz de tiempos de respuesta a derechos de petición y tutelas - POA I trimestre año 2024</t>
  </si>
  <si>
    <t>En el primer semestre del año 2024, la gestión sobre capacitación, inducción y re inducción arroja los siguientes resultados:
* 22 temáticas de capacitación despegadas
* Ejecución del 0,8% presupuestal
* Realización de 4 acciones de formación de alto impacto: curso soporte vital básico (39 asistentes), curso de higiene de manos OMS (635 asistentes certificados), tercer curso de cumplimiento de estándares de habilitación (479 asistentes certificados), plan de capacitación en SIG HSQ (1138 asistentes).
Evidencias: informe de gestión primer semestre</t>
  </si>
  <si>
    <t>Se gestiona la nómina y al momento no existen moras por deuda por concepto de nómina y salarios.
Evidencia: certificado Prof. Esp. TH, que no existe mora en nómina y salarios</t>
  </si>
  <si>
    <t>En el primer semestre del año 2024, la gestión sobre clima laboral arroja los siguientes resultados:
* Realización de actividades de bienestar social como la conmemoración día de la mujer y día del hombre
* Intervención de situaciones de clima laboral mediante sesiones de conciliación: a la fecha se han intervenido 12 servicios
* Acompañamiento en equipos primarios de mejoramiento (EMI) desplegando información de interés sobre clima laboral (4 EMI)
Evidencia: informe de gestión primer semestre</t>
  </si>
  <si>
    <t>El digitaron implementado no ha funcionado, desde el año 2023 se tenía previsto implementar un desarrollo propio de la institución, por el Ing. Oscar Pachano, pero el profesional está en licencia y no se continuo con el proceso.
Se realizo solicitud a proveedor SYAC para revisión de digiturno y ajustarlo de acuerdo a la necesidad del área, y la respuesta fue que eso este sujeto a renovación de contrato con el HUDN
Facturación reporta a Coordinación de Urgencias cuando existe un dato inadecuado en Triage para su respectiva corrección.
La última capacitación fue el 22 de enero del año 2024, respecto a Triage, tiempos de atención, e ingreso de datos dirigido a médicos.
Evidencias: correos enviados desarrollo programa, capacitación médicos Triage, correo correcciones de datos de ingreso</t>
  </si>
  <si>
    <t>Se ha mejorado en el primer trimestre la respuesta a interconsultas de especialidades básicas, por ser especialidad de 24 horas (ortopedia, medicina interna y cirugía general), está pendiente revisión de otras especialidades. 
Cuenta con un indicador en el POA, denominado "oportunidad en la valoración inicial por especialidades", con una meta de 5:40 horas y para el primer trimestre del año se obtuvo 0,21 horas. Siendo esto positivo porque se incluyó a Cirugía General 24 horas. 
Evidencia: Informe respuesta de interconsultas - POA I trimestre urgencias</t>
  </si>
  <si>
    <t>El 30 de abril del año 2024, se realizó una reunión de grupo primario de mejoramiento, realizando seguimiento de la cancelación de citas 
Cuenta con un indicador en el POA, denominado "porcentaje de insistencia a la consulta programada", con una meta de15% y para el primer trimestre del año se obtuvo 7,80%. el cumplimiento del indicador se debe al seguimiento de confirmación de citas 2 días antes por llamada. 
Evidencia: Acta grupo primario - POA I trimestre At. Ambulatoria</t>
  </si>
  <si>
    <t>Se cumple con el control establecido.
Evidencia: registro de información que se le brinda al usuario post consulta y registro de historia clínica.</t>
  </si>
  <si>
    <t>Se envía reporte (formato búsqueda activa institucional BAI) mensualmente a Secretaria de Salud, Se cuenta con Excel de seguimiento calidad del dato en fichas de notificación, el cual es enviado mensualmente a coordinaciones del HUDN para su respectiva retroalimentación a médicos. 
Evidencia: pantallazo reporte BAI, Pantallazo informe a coordinaciones y evidencia retroalimentación personal asistencial.</t>
  </si>
  <si>
    <t>Se cuenta con matriz Excel la cual se alimenta de formatos aplicados en campo.
Evidencia: pantallazo matriz de cargue de instrumentos diligenciados.</t>
  </si>
  <si>
    <t>Posibilidad de pérdida Económica y Reputacional por incumplimiento de los términos  legales y constitucionales de las respuestas a las peticiones  presentadas ante la administración, debido a Omisión de respuesta por parte de funcionario competente, Error en el direccionamiento de derechos de petición y Carencia de documentos requeridos para dar respuesta a los derechos de petición</t>
  </si>
  <si>
    <t xml:space="preserve">Posibilidad de pérdida Económica y Reputacional por sanciones por respuesta inoportuna a tutelas, debido a Imposibilidad material para su cumplimiento y Abogado responsable no remita el fallo al área competente para su cumplimiento </t>
  </si>
  <si>
    <t>Posibilidad de pérdida Económica y Reputacional  por emisión de actos administrativos errados o inexactos, debido a Indebida motivación, Falta de competencias e Información insuficiente por áreas requirentes</t>
  </si>
  <si>
    <t>1. Indebida motivación
2. Falta de competencias
3. Información insuficiente por áreas requirentes</t>
  </si>
  <si>
    <t>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y la ausencia en la verificación y conciliación de saldos por parte de los responsables de la información.</t>
  </si>
  <si>
    <t>SEGUIMIENTO 1
PRIMER SEMESTRE AÑO 2024</t>
  </si>
  <si>
    <t>SEGUIMIENTO 2
SEGUNDO SEMESTRE AÑO 2024</t>
  </si>
  <si>
    <t>Desde el mes de abril se evidencio la falta de insumos, terminando con el stock mínimo de mercancía. Reportando mensualmente vía correo electrónico a gerencia y comité de contratación la falta de los mismos
Cabe resaltar que el ECO se encuentra en proceso de revisión y firmas. 
Evidencia: correos electrónicos del reporte de falta de insumos, correo de ECO a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</si>
</sst>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8"/>
      <name val="Calibri"/>
      <family val="2"/>
      <scheme val="minor"/>
    </font>
    <font>
      <b/>
      <sz val="10"/>
      <name val="Franklin Gothic Medium"/>
      <family val="2"/>
    </font>
    <font>
      <sz val="10"/>
      <name val="Franklin Gothic Medium"/>
      <family val="2"/>
    </font>
    <font>
      <b/>
      <sz val="12"/>
      <name val="Franklin Gothic Medium"/>
      <family val="2"/>
    </font>
    <font>
      <b/>
      <sz val="10"/>
      <color theme="9" tint="-0.249977111117893"/>
      <name val="Franklin Gothic Medium"/>
      <family val="2"/>
    </font>
    <font>
      <sz val="10"/>
      <color theme="9" tint="-0.249977111117893"/>
      <name val="Franklin Gothic Medium"/>
      <family val="2"/>
    </font>
    <font>
      <sz val="11"/>
      <color theme="1"/>
      <name val="Arial Narrow"/>
      <family val="2"/>
    </font>
    <font>
      <sz val="11"/>
      <color theme="1"/>
      <name val="Calibri"/>
      <family val="2"/>
      <scheme val="minor"/>
    </font>
    <font>
      <sz val="12"/>
      <name val="Franklin Gothic Medium"/>
      <family val="2"/>
    </font>
    <font>
      <b/>
      <sz val="12"/>
      <color theme="9" tint="-0.249977111117893"/>
      <name val="Franklin Gothic Medium"/>
      <family val="2"/>
    </font>
    <font>
      <sz val="11"/>
      <color theme="0"/>
      <name val="Calibri"/>
      <family val="2"/>
      <scheme val="minor"/>
    </font>
    <font>
      <sz val="10"/>
      <color theme="1"/>
      <name val="Franklin Gothic Medium"/>
      <family val="2"/>
    </font>
    <font>
      <sz val="10"/>
      <color theme="0"/>
      <name val="Franklin Gothic Medium"/>
      <family val="2"/>
    </font>
    <font>
      <sz val="8"/>
      <name val="Franklin Gothic Medium"/>
      <family val="2"/>
    </font>
    <font>
      <b/>
      <sz val="7"/>
      <name val="Franklin Gothic Medium"/>
      <family val="2"/>
    </font>
  </fonts>
  <fills count="5">
    <fill>
      <patternFill patternType="none"/>
    </fill>
    <fill>
      <patternFill patternType="gray125"/>
    </fill>
    <fill>
      <patternFill patternType="solid">
        <fgColor theme="9" tint="-0.249977111117893"/>
        <bgColor indexed="64"/>
      </patternFill>
    </fill>
    <fill>
      <patternFill patternType="solid">
        <fgColor rgb="FFBDD997"/>
        <bgColor indexed="64"/>
      </patternFill>
    </fill>
    <fill>
      <patternFill patternType="solid">
        <fgColor rgb="FFFFFF00"/>
        <bgColor indexed="64"/>
      </patternFill>
    </fill>
  </fills>
  <borders count="8">
    <border>
      <left/>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style="thin">
        <color theme="9" tint="-0.24994659260841701"/>
      </bottom>
      <diagonal/>
    </border>
    <border>
      <left style="thin">
        <color theme="9" tint="-0.24994659260841701"/>
      </left>
      <right style="thin">
        <color theme="9" tint="-0.24994659260841701"/>
      </right>
      <top/>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s>
  <cellStyleXfs count="2">
    <xf numFmtId="0" fontId="0" fillId="0" borderId="0"/>
    <xf numFmtId="9" fontId="8" fillId="0" borderId="0" applyFont="0" applyFill="0" applyBorder="0" applyAlignment="0" applyProtection="0"/>
  </cellStyleXfs>
  <cellXfs count="60">
    <xf numFmtId="0" fontId="0" fillId="0" borderId="0" xfId="0"/>
    <xf numFmtId="0" fontId="3" fillId="0" borderId="0" xfId="0" applyFont="1" applyAlignment="1">
      <alignment horizontal="center" vertical="center" wrapText="1"/>
    </xf>
    <xf numFmtId="0" fontId="3" fillId="0" borderId="0" xfId="0" applyFont="1" applyAlignment="1">
      <alignment horizontal="center" vertical="center" textRotation="90" wrapText="1"/>
    </xf>
    <xf numFmtId="0" fontId="3" fillId="0" borderId="0" xfId="0" applyFont="1" applyAlignment="1">
      <alignment vertical="center" textRotation="90" wrapText="1"/>
    </xf>
    <xf numFmtId="0" fontId="2" fillId="0" borderId="0" xfId="0" applyFont="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textRotation="90"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textRotation="90"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textRotation="90" wrapText="1"/>
    </xf>
    <xf numFmtId="0" fontId="6" fillId="2" borderId="1"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7" fillId="0" borderId="1" xfId="0" applyFont="1" applyBorder="1" applyAlignment="1" applyProtection="1">
      <alignment horizontal="center" vertical="top" wrapText="1"/>
      <protection locked="0"/>
    </xf>
    <xf numFmtId="0" fontId="10" fillId="2" borderId="1" xfId="0" applyFont="1" applyFill="1" applyBorder="1" applyAlignment="1">
      <alignment horizontal="center" vertical="center" wrapText="1"/>
    </xf>
    <xf numFmtId="0" fontId="9" fillId="0" borderId="0" xfId="0" applyFont="1" applyAlignment="1">
      <alignment horizontal="center" vertical="center" wrapText="1"/>
    </xf>
    <xf numFmtId="0" fontId="3" fillId="0" borderId="1" xfId="1"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1" applyNumberFormat="1" applyFont="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11" fillId="0" borderId="0" xfId="0" applyFont="1"/>
    <xf numFmtId="0" fontId="13" fillId="0" borderId="0" xfId="0" applyFont="1" applyAlignment="1">
      <alignment horizontal="center" vertical="center" textRotation="90" wrapText="1"/>
    </xf>
    <xf numFmtId="0" fontId="14" fillId="0" borderId="1" xfId="0" applyFont="1" applyBorder="1" applyAlignment="1">
      <alignment horizontal="center" vertical="center" textRotation="90" wrapText="1"/>
    </xf>
    <xf numFmtId="0" fontId="4" fillId="0" borderId="2" xfId="0" applyFont="1" applyBorder="1" applyAlignment="1">
      <alignment horizontal="center" vertical="center" wrapText="1"/>
    </xf>
    <xf numFmtId="0" fontId="14" fillId="0" borderId="2" xfId="0" applyFont="1" applyBorder="1" applyAlignment="1">
      <alignment horizontal="center" vertical="center" textRotation="90"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1" applyNumberFormat="1" applyFont="1" applyBorder="1" applyAlignment="1">
      <alignment horizontal="center" vertical="center" wrapText="1"/>
    </xf>
    <xf numFmtId="0" fontId="3" fillId="0" borderId="3" xfId="1" applyNumberFormat="1" applyFont="1" applyBorder="1" applyAlignment="1">
      <alignment horizontal="center" vertical="center" wrapText="1"/>
    </xf>
    <xf numFmtId="0" fontId="14" fillId="0" borderId="2" xfId="0" applyFont="1" applyBorder="1" applyAlignment="1">
      <alignment horizontal="center" vertical="center" textRotation="90" wrapText="1"/>
    </xf>
    <xf numFmtId="0" fontId="14" fillId="0" borderId="3" xfId="0" applyFont="1" applyBorder="1" applyAlignment="1">
      <alignment horizontal="center" vertical="center" textRotation="90" wrapText="1"/>
    </xf>
    <xf numFmtId="0" fontId="3"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1"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14" fillId="0" borderId="4" xfId="0" applyFont="1" applyBorder="1" applyAlignment="1">
      <alignment horizontal="center" vertical="center" textRotation="90" wrapText="1"/>
    </xf>
    <xf numFmtId="0" fontId="12"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center" vertical="center" textRotation="90" wrapText="1"/>
    </xf>
    <xf numFmtId="0" fontId="2" fillId="3" borderId="2"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cellXfs>
  <cellStyles count="2">
    <cellStyle name="Normal" xfId="0" builtinId="0"/>
    <cellStyle name="Porcentaje" xfId="1" builtinId="5"/>
  </cellStyles>
  <dxfs count="8">
    <dxf>
      <fill>
        <patternFill>
          <bgColor theme="9"/>
        </patternFill>
      </fill>
    </dxf>
    <dxf>
      <fill>
        <patternFill>
          <bgColor rgb="FFFFFF00"/>
        </patternFill>
      </fill>
    </dxf>
    <dxf>
      <fill>
        <patternFill>
          <bgColor theme="5"/>
        </patternFill>
      </fill>
    </dxf>
    <dxf>
      <fill>
        <patternFill>
          <bgColor rgb="FFC00000"/>
        </patternFill>
      </fill>
    </dxf>
    <dxf>
      <fill>
        <patternFill>
          <bgColor theme="9"/>
        </patternFill>
      </fill>
    </dxf>
    <dxf>
      <fill>
        <patternFill>
          <bgColor rgb="FFFFFF00"/>
        </patternFill>
      </fill>
    </dxf>
    <dxf>
      <fill>
        <patternFill>
          <bgColor theme="5"/>
        </patternFill>
      </fill>
    </dxf>
    <dxf>
      <fill>
        <patternFill>
          <bgColor rgb="FFC00000"/>
        </patternFill>
      </fill>
    </dxf>
  </dxfs>
  <tableStyles count="0" defaultTableStyle="TableStyleMedium2" defaultPivotStyle="PivotStyleLight16"/>
  <colors>
    <mruColors>
      <color rgb="FFBDD997"/>
      <color rgb="FF81B240"/>
      <color rgb="FF6EB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7"/>
  <sheetViews>
    <sheetView tabSelected="1" zoomScaleNormal="100" workbookViewId="0">
      <selection sqref="A1:F1"/>
    </sheetView>
  </sheetViews>
  <sheetFormatPr baseColWidth="10" defaultRowHeight="16.5" x14ac:dyDescent="0.25"/>
  <cols>
    <col min="1" max="1" width="25.28515625" style="16" customWidth="1"/>
    <col min="2" max="2" width="6.5703125" style="4" customWidth="1"/>
    <col min="3" max="3" width="13.5703125" style="1" customWidth="1"/>
    <col min="4" max="4" width="23.85546875" style="1" customWidth="1"/>
    <col min="5" max="5" width="31.85546875" style="1" customWidth="1"/>
    <col min="6" max="6" width="48" style="1" customWidth="1"/>
    <col min="7" max="10" width="5.5703125" style="1" customWidth="1"/>
    <col min="11" max="11" width="4.85546875" style="1" customWidth="1"/>
    <col min="12" max="12" width="54.85546875" style="1" customWidth="1"/>
    <col min="13" max="17" width="5.7109375" style="1" customWidth="1"/>
    <col min="18" max="20" width="6.140625" style="1" customWidth="1"/>
    <col min="21" max="21" width="6.140625" style="2" customWidth="1"/>
    <col min="22" max="22" width="39.140625" style="1" customWidth="1"/>
    <col min="23" max="23" width="18.140625" style="1" customWidth="1"/>
    <col min="24" max="24" width="17.7109375" style="1" customWidth="1"/>
    <col min="25" max="26" width="66.42578125" style="1" customWidth="1"/>
    <col min="27" max="16384" width="11.42578125" style="1"/>
  </cols>
  <sheetData>
    <row r="1" spans="1:26" ht="33" customHeight="1" x14ac:dyDescent="0.25">
      <c r="A1" s="48" t="s">
        <v>113</v>
      </c>
      <c r="B1" s="48"/>
      <c r="C1" s="48"/>
      <c r="D1" s="48"/>
      <c r="E1" s="48"/>
      <c r="F1" s="48"/>
      <c r="G1" s="55" t="s">
        <v>85</v>
      </c>
      <c r="H1" s="56"/>
      <c r="I1" s="56"/>
      <c r="J1" s="57"/>
      <c r="K1" s="48" t="s">
        <v>71</v>
      </c>
      <c r="L1" s="48"/>
      <c r="M1" s="48"/>
      <c r="N1" s="48"/>
      <c r="O1" s="48"/>
      <c r="P1" s="48"/>
      <c r="Q1" s="48"/>
      <c r="R1" s="52" t="s">
        <v>72</v>
      </c>
      <c r="S1" s="53"/>
      <c r="T1" s="53"/>
      <c r="U1" s="54"/>
      <c r="V1" s="48" t="s">
        <v>73</v>
      </c>
      <c r="W1" s="48"/>
      <c r="X1" s="48"/>
      <c r="Y1" s="48" t="s">
        <v>74</v>
      </c>
      <c r="Z1" s="48"/>
    </row>
    <row r="2" spans="1:26" ht="13.5" customHeight="1" x14ac:dyDescent="0.25">
      <c r="A2" s="48" t="s">
        <v>27</v>
      </c>
      <c r="B2" s="48" t="s">
        <v>26</v>
      </c>
      <c r="C2" s="48" t="s">
        <v>53</v>
      </c>
      <c r="D2" s="48" t="s">
        <v>54</v>
      </c>
      <c r="E2" s="48" t="s">
        <v>55</v>
      </c>
      <c r="F2" s="48" t="s">
        <v>56</v>
      </c>
      <c r="G2" s="50" t="s">
        <v>65</v>
      </c>
      <c r="H2" s="50" t="s">
        <v>66</v>
      </c>
      <c r="I2" s="50" t="s">
        <v>67</v>
      </c>
      <c r="J2" s="50" t="s">
        <v>68</v>
      </c>
      <c r="K2" s="49" t="s">
        <v>86</v>
      </c>
      <c r="L2" s="48" t="s">
        <v>69</v>
      </c>
      <c r="M2" s="48" t="s">
        <v>87</v>
      </c>
      <c r="N2" s="48"/>
      <c r="O2" s="48"/>
      <c r="P2" s="48"/>
      <c r="Q2" s="48"/>
      <c r="R2" s="49" t="s">
        <v>79</v>
      </c>
      <c r="S2" s="49" t="s">
        <v>80</v>
      </c>
      <c r="T2" s="49" t="s">
        <v>81</v>
      </c>
      <c r="U2" s="49" t="s">
        <v>82</v>
      </c>
      <c r="V2" s="48" t="s">
        <v>73</v>
      </c>
      <c r="W2" s="48" t="s">
        <v>83</v>
      </c>
      <c r="X2" s="48" t="s">
        <v>84</v>
      </c>
      <c r="Y2" s="48" t="s">
        <v>852</v>
      </c>
      <c r="Z2" s="48" t="s">
        <v>853</v>
      </c>
    </row>
    <row r="3" spans="1:26" ht="107.25" customHeight="1" x14ac:dyDescent="0.25">
      <c r="A3" s="48"/>
      <c r="B3" s="48"/>
      <c r="C3" s="48"/>
      <c r="D3" s="48"/>
      <c r="E3" s="48"/>
      <c r="F3" s="48"/>
      <c r="G3" s="51"/>
      <c r="H3" s="51"/>
      <c r="I3" s="51"/>
      <c r="J3" s="51"/>
      <c r="K3" s="49"/>
      <c r="L3" s="48"/>
      <c r="M3" s="6" t="s">
        <v>70</v>
      </c>
      <c r="N3" s="6" t="s">
        <v>75</v>
      </c>
      <c r="O3" s="6" t="s">
        <v>76</v>
      </c>
      <c r="P3" s="6" t="s">
        <v>77</v>
      </c>
      <c r="Q3" s="6" t="s">
        <v>78</v>
      </c>
      <c r="R3" s="49"/>
      <c r="S3" s="49"/>
      <c r="T3" s="49"/>
      <c r="U3" s="49"/>
      <c r="V3" s="48"/>
      <c r="W3" s="48"/>
      <c r="X3" s="48"/>
      <c r="Y3" s="48"/>
      <c r="Z3" s="48"/>
    </row>
    <row r="4" spans="1:26" ht="150" customHeight="1" x14ac:dyDescent="0.25">
      <c r="A4" s="26" t="s">
        <v>64</v>
      </c>
      <c r="B4" s="48" t="s">
        <v>28</v>
      </c>
      <c r="C4" s="40" t="s">
        <v>24</v>
      </c>
      <c r="D4" s="40" t="s">
        <v>100</v>
      </c>
      <c r="E4" s="40" t="s">
        <v>101</v>
      </c>
      <c r="F4" s="40" t="s">
        <v>102</v>
      </c>
      <c r="G4" s="38" t="s">
        <v>612</v>
      </c>
      <c r="H4" s="36">
        <v>20</v>
      </c>
      <c r="I4" s="34">
        <v>20</v>
      </c>
      <c r="J4" s="58">
        <f>SUM(H4*I4)</f>
        <v>400</v>
      </c>
      <c r="K4" s="5" t="s">
        <v>33</v>
      </c>
      <c r="L4" s="7" t="s">
        <v>105</v>
      </c>
      <c r="M4" s="8" t="s">
        <v>34</v>
      </c>
      <c r="N4" s="8" t="s">
        <v>6</v>
      </c>
      <c r="O4" s="8" t="s">
        <v>7</v>
      </c>
      <c r="P4" s="8" t="s">
        <v>8</v>
      </c>
      <c r="Q4" s="8" t="s">
        <v>38</v>
      </c>
      <c r="R4" s="17">
        <v>20</v>
      </c>
      <c r="S4" s="7">
        <v>20</v>
      </c>
      <c r="T4" s="18">
        <f>SUM(R4*S4)</f>
        <v>400</v>
      </c>
      <c r="U4" s="8" t="s">
        <v>9</v>
      </c>
      <c r="V4" s="7" t="s">
        <v>43</v>
      </c>
      <c r="W4" s="7" t="s">
        <v>106</v>
      </c>
      <c r="X4" s="7" t="s">
        <v>44</v>
      </c>
      <c r="Y4" s="7" t="s">
        <v>712</v>
      </c>
      <c r="Z4" s="7"/>
    </row>
    <row r="5" spans="1:26" ht="108.75" customHeight="1" x14ac:dyDescent="0.25">
      <c r="A5" s="26" t="s">
        <v>64</v>
      </c>
      <c r="B5" s="48"/>
      <c r="C5" s="40"/>
      <c r="D5" s="40"/>
      <c r="E5" s="40"/>
      <c r="F5" s="40"/>
      <c r="G5" s="39"/>
      <c r="H5" s="37"/>
      <c r="I5" s="35"/>
      <c r="J5" s="59"/>
      <c r="K5" s="5" t="s">
        <v>103</v>
      </c>
      <c r="L5" s="7" t="s">
        <v>710</v>
      </c>
      <c r="M5" s="8" t="s">
        <v>34</v>
      </c>
      <c r="N5" s="8" t="s">
        <v>6</v>
      </c>
      <c r="O5" s="8" t="s">
        <v>7</v>
      </c>
      <c r="P5" s="8" t="s">
        <v>8</v>
      </c>
      <c r="Q5" s="8" t="s">
        <v>38</v>
      </c>
      <c r="R5" s="17">
        <v>20</v>
      </c>
      <c r="S5" s="7">
        <v>20</v>
      </c>
      <c r="T5" s="18">
        <f t="shared" ref="T5:T63" si="0">SUM(R5*S5)</f>
        <v>400</v>
      </c>
      <c r="U5" s="8" t="s">
        <v>9</v>
      </c>
      <c r="V5" s="7" t="s">
        <v>43</v>
      </c>
      <c r="W5" s="7" t="s">
        <v>106</v>
      </c>
      <c r="X5" s="7" t="s">
        <v>44</v>
      </c>
      <c r="Y5" s="7" t="s">
        <v>711</v>
      </c>
      <c r="Z5" s="7"/>
    </row>
    <row r="6" spans="1:26" ht="108" x14ac:dyDescent="0.25">
      <c r="A6" s="26" t="s">
        <v>64</v>
      </c>
      <c r="B6" s="5" t="s">
        <v>29</v>
      </c>
      <c r="C6" s="7" t="s">
        <v>24</v>
      </c>
      <c r="D6" s="7" t="s">
        <v>109</v>
      </c>
      <c r="E6" s="7" t="s">
        <v>115</v>
      </c>
      <c r="F6" s="7" t="s">
        <v>110</v>
      </c>
      <c r="G6" s="25" t="s">
        <v>612</v>
      </c>
      <c r="H6" s="17">
        <v>20</v>
      </c>
      <c r="I6" s="7">
        <v>20</v>
      </c>
      <c r="J6" s="18">
        <f>SUM(H6*I6)</f>
        <v>400</v>
      </c>
      <c r="K6" s="5" t="s">
        <v>33</v>
      </c>
      <c r="L6" s="7" t="s">
        <v>111</v>
      </c>
      <c r="M6" s="8" t="s">
        <v>5</v>
      </c>
      <c r="N6" s="8" t="s">
        <v>6</v>
      </c>
      <c r="O6" s="8" t="s">
        <v>112</v>
      </c>
      <c r="P6" s="8" t="s">
        <v>37</v>
      </c>
      <c r="Q6" s="8" t="s">
        <v>38</v>
      </c>
      <c r="R6" s="17">
        <v>20</v>
      </c>
      <c r="S6" s="7">
        <v>20</v>
      </c>
      <c r="T6" s="18">
        <f t="shared" si="0"/>
        <v>400</v>
      </c>
      <c r="U6" s="8" t="s">
        <v>9</v>
      </c>
      <c r="V6" s="7" t="s">
        <v>43</v>
      </c>
      <c r="W6" s="7" t="s">
        <v>106</v>
      </c>
      <c r="X6" s="7" t="s">
        <v>44</v>
      </c>
      <c r="Y6" s="7" t="s">
        <v>713</v>
      </c>
      <c r="Z6" s="7"/>
    </row>
    <row r="7" spans="1:26" ht="171.75" customHeight="1" x14ac:dyDescent="0.25">
      <c r="A7" s="26" t="s">
        <v>64</v>
      </c>
      <c r="B7" s="5" t="s">
        <v>30</v>
      </c>
      <c r="C7" s="7" t="s">
        <v>0</v>
      </c>
      <c r="D7" s="7" t="s">
        <v>116</v>
      </c>
      <c r="E7" s="7" t="s">
        <v>117</v>
      </c>
      <c r="F7" s="7" t="s">
        <v>118</v>
      </c>
      <c r="G7" s="25" t="s">
        <v>612</v>
      </c>
      <c r="H7" s="17">
        <v>50</v>
      </c>
      <c r="I7" s="7">
        <v>50</v>
      </c>
      <c r="J7" s="18">
        <f>SUM(H7*I7)</f>
        <v>2500</v>
      </c>
      <c r="K7" s="5" t="s">
        <v>33</v>
      </c>
      <c r="L7" s="7" t="s">
        <v>119</v>
      </c>
      <c r="M7" s="8" t="s">
        <v>34</v>
      </c>
      <c r="N7" s="8" t="s">
        <v>6</v>
      </c>
      <c r="O7" s="8" t="s">
        <v>7</v>
      </c>
      <c r="P7" s="8" t="s">
        <v>8</v>
      </c>
      <c r="Q7" s="8" t="s">
        <v>38</v>
      </c>
      <c r="R7" s="17">
        <v>20</v>
      </c>
      <c r="S7" s="7">
        <v>20</v>
      </c>
      <c r="T7" s="18">
        <f t="shared" si="0"/>
        <v>400</v>
      </c>
      <c r="U7" s="8" t="s">
        <v>9</v>
      </c>
      <c r="V7" s="7" t="s">
        <v>43</v>
      </c>
      <c r="W7" s="7" t="s">
        <v>106</v>
      </c>
      <c r="X7" s="7" t="s">
        <v>44</v>
      </c>
      <c r="Y7" s="7" t="s">
        <v>714</v>
      </c>
      <c r="Z7" s="7"/>
    </row>
    <row r="8" spans="1:26" ht="104.25" x14ac:dyDescent="0.25">
      <c r="A8" s="26" t="s">
        <v>64</v>
      </c>
      <c r="B8" s="5" t="s">
        <v>31</v>
      </c>
      <c r="C8" s="7" t="s">
        <v>24</v>
      </c>
      <c r="D8" s="7" t="s">
        <v>120</v>
      </c>
      <c r="E8" s="7" t="s">
        <v>121</v>
      </c>
      <c r="F8" s="7" t="s">
        <v>122</v>
      </c>
      <c r="G8" s="25" t="s">
        <v>612</v>
      </c>
      <c r="H8" s="17">
        <v>20</v>
      </c>
      <c r="I8" s="7">
        <v>20</v>
      </c>
      <c r="J8" s="18">
        <f>SUM(H8*I8)</f>
        <v>400</v>
      </c>
      <c r="K8" s="5" t="s">
        <v>33</v>
      </c>
      <c r="L8" s="7" t="s">
        <v>123</v>
      </c>
      <c r="M8" s="8" t="s">
        <v>34</v>
      </c>
      <c r="N8" s="8" t="s">
        <v>6</v>
      </c>
      <c r="O8" s="8" t="s">
        <v>7</v>
      </c>
      <c r="P8" s="8" t="s">
        <v>37</v>
      </c>
      <c r="Q8" s="8" t="s">
        <v>38</v>
      </c>
      <c r="R8" s="17">
        <v>20</v>
      </c>
      <c r="S8" s="7">
        <v>20</v>
      </c>
      <c r="T8" s="18">
        <f t="shared" si="0"/>
        <v>400</v>
      </c>
      <c r="U8" s="8" t="s">
        <v>9</v>
      </c>
      <c r="V8" s="7" t="s">
        <v>43</v>
      </c>
      <c r="W8" s="7" t="s">
        <v>106</v>
      </c>
      <c r="X8" s="7" t="s">
        <v>44</v>
      </c>
      <c r="Y8" s="7" t="s">
        <v>715</v>
      </c>
      <c r="Z8" s="7"/>
    </row>
    <row r="9" spans="1:26" ht="150" customHeight="1" x14ac:dyDescent="0.25">
      <c r="A9" s="26" t="s">
        <v>64</v>
      </c>
      <c r="B9" s="48" t="s">
        <v>32</v>
      </c>
      <c r="C9" s="40" t="s">
        <v>24</v>
      </c>
      <c r="D9" s="40" t="s">
        <v>124</v>
      </c>
      <c r="E9" s="40" t="s">
        <v>125</v>
      </c>
      <c r="F9" s="40" t="s">
        <v>126</v>
      </c>
      <c r="G9" s="38" t="s">
        <v>612</v>
      </c>
      <c r="H9" s="36">
        <v>20</v>
      </c>
      <c r="I9" s="34">
        <v>20</v>
      </c>
      <c r="J9" s="34">
        <f>SUM(H9*I9)</f>
        <v>400</v>
      </c>
      <c r="K9" s="5" t="s">
        <v>33</v>
      </c>
      <c r="L9" s="7" t="s">
        <v>127</v>
      </c>
      <c r="M9" s="8" t="s">
        <v>34</v>
      </c>
      <c r="N9" s="8" t="s">
        <v>6</v>
      </c>
      <c r="O9" s="8" t="s">
        <v>7</v>
      </c>
      <c r="P9" s="8" t="s">
        <v>37</v>
      </c>
      <c r="Q9" s="8" t="s">
        <v>38</v>
      </c>
      <c r="R9" s="17">
        <v>20</v>
      </c>
      <c r="S9" s="7">
        <v>20</v>
      </c>
      <c r="T9" s="18">
        <f t="shared" si="0"/>
        <v>400</v>
      </c>
      <c r="U9" s="8" t="s">
        <v>9</v>
      </c>
      <c r="V9" s="7" t="s">
        <v>43</v>
      </c>
      <c r="W9" s="7" t="s">
        <v>106</v>
      </c>
      <c r="X9" s="7" t="s">
        <v>44</v>
      </c>
      <c r="Y9" s="7" t="s">
        <v>716</v>
      </c>
      <c r="Z9" s="7"/>
    </row>
    <row r="10" spans="1:26" ht="70.5" customHeight="1" x14ac:dyDescent="0.25">
      <c r="A10" s="26" t="s">
        <v>64</v>
      </c>
      <c r="B10" s="48"/>
      <c r="C10" s="40"/>
      <c r="D10" s="40"/>
      <c r="E10" s="40"/>
      <c r="F10" s="40"/>
      <c r="G10" s="39"/>
      <c r="H10" s="37"/>
      <c r="I10" s="35"/>
      <c r="J10" s="35"/>
      <c r="K10" s="5" t="s">
        <v>103</v>
      </c>
      <c r="L10" s="7" t="s">
        <v>128</v>
      </c>
      <c r="M10" s="8" t="s">
        <v>35</v>
      </c>
      <c r="N10" s="8" t="s">
        <v>6</v>
      </c>
      <c r="O10" s="8" t="s">
        <v>7</v>
      </c>
      <c r="P10" s="8" t="s">
        <v>37</v>
      </c>
      <c r="Q10" s="8" t="s">
        <v>38</v>
      </c>
      <c r="R10" s="17">
        <v>20</v>
      </c>
      <c r="S10" s="7">
        <v>20</v>
      </c>
      <c r="T10" s="18">
        <f t="shared" si="0"/>
        <v>400</v>
      </c>
      <c r="U10" s="8" t="s">
        <v>9</v>
      </c>
      <c r="V10" s="7" t="s">
        <v>43</v>
      </c>
      <c r="W10" s="7" t="s">
        <v>106</v>
      </c>
      <c r="X10" s="7" t="s">
        <v>107</v>
      </c>
      <c r="Y10" s="7" t="s">
        <v>717</v>
      </c>
      <c r="Z10" s="7"/>
    </row>
    <row r="11" spans="1:26" ht="108" x14ac:dyDescent="0.25">
      <c r="A11" s="26" t="s">
        <v>64</v>
      </c>
      <c r="B11" s="5" t="s">
        <v>88</v>
      </c>
      <c r="C11" s="7" t="s">
        <v>24</v>
      </c>
      <c r="D11" s="7" t="s">
        <v>129</v>
      </c>
      <c r="E11" s="7" t="s">
        <v>130</v>
      </c>
      <c r="F11" s="7" t="s">
        <v>131</v>
      </c>
      <c r="G11" s="25" t="s">
        <v>612</v>
      </c>
      <c r="H11" s="17">
        <v>20</v>
      </c>
      <c r="I11" s="7">
        <v>20</v>
      </c>
      <c r="J11" s="18">
        <f>SUM(H11*I11)</f>
        <v>400</v>
      </c>
      <c r="K11" s="5" t="s">
        <v>33</v>
      </c>
      <c r="L11" s="7" t="s">
        <v>132</v>
      </c>
      <c r="M11" s="8" t="s">
        <v>34</v>
      </c>
      <c r="N11" s="8" t="s">
        <v>6</v>
      </c>
      <c r="O11" s="8" t="s">
        <v>7</v>
      </c>
      <c r="P11" s="8" t="s">
        <v>8</v>
      </c>
      <c r="Q11" s="8" t="s">
        <v>38</v>
      </c>
      <c r="R11" s="17">
        <v>20</v>
      </c>
      <c r="S11" s="7">
        <v>20</v>
      </c>
      <c r="T11" s="18">
        <f t="shared" si="0"/>
        <v>400</v>
      </c>
      <c r="U11" s="8" t="s">
        <v>9</v>
      </c>
      <c r="V11" s="7" t="s">
        <v>43</v>
      </c>
      <c r="W11" s="7" t="s">
        <v>106</v>
      </c>
      <c r="X11" s="7" t="s">
        <v>44</v>
      </c>
      <c r="Y11" s="7" t="s">
        <v>718</v>
      </c>
      <c r="Z11" s="7"/>
    </row>
    <row r="12" spans="1:26" ht="104.25" x14ac:dyDescent="0.25">
      <c r="A12" s="26" t="s">
        <v>64</v>
      </c>
      <c r="B12" s="5" t="s">
        <v>89</v>
      </c>
      <c r="C12" s="7" t="s">
        <v>0</v>
      </c>
      <c r="D12" s="7" t="s">
        <v>133</v>
      </c>
      <c r="E12" s="7" t="s">
        <v>134</v>
      </c>
      <c r="F12" s="7" t="s">
        <v>135</v>
      </c>
      <c r="G12" s="25" t="s">
        <v>612</v>
      </c>
      <c r="H12" s="17">
        <v>60</v>
      </c>
      <c r="I12" s="7">
        <v>40</v>
      </c>
      <c r="J12" s="18">
        <f>SUM(H12*I12)</f>
        <v>2400</v>
      </c>
      <c r="K12" s="5" t="s">
        <v>33</v>
      </c>
      <c r="L12" s="7" t="s">
        <v>136</v>
      </c>
      <c r="M12" s="8" t="s">
        <v>34</v>
      </c>
      <c r="N12" s="8" t="s">
        <v>36</v>
      </c>
      <c r="O12" s="8" t="s">
        <v>7</v>
      </c>
      <c r="P12" s="8" t="s">
        <v>8</v>
      </c>
      <c r="Q12" s="8" t="s">
        <v>38</v>
      </c>
      <c r="R12" s="17">
        <v>20</v>
      </c>
      <c r="S12" s="7">
        <v>20</v>
      </c>
      <c r="T12" s="18">
        <f t="shared" si="0"/>
        <v>400</v>
      </c>
      <c r="U12" s="8" t="s">
        <v>9</v>
      </c>
      <c r="V12" s="7" t="s">
        <v>43</v>
      </c>
      <c r="W12" s="7" t="s">
        <v>106</v>
      </c>
      <c r="X12" s="7" t="s">
        <v>44</v>
      </c>
      <c r="Y12" s="7" t="s">
        <v>719</v>
      </c>
      <c r="Z12" s="7"/>
    </row>
    <row r="13" spans="1:26" ht="150" customHeight="1" x14ac:dyDescent="0.25">
      <c r="A13" s="26" t="s">
        <v>64</v>
      </c>
      <c r="B13" s="5" t="s">
        <v>90</v>
      </c>
      <c r="C13" s="7" t="s">
        <v>24</v>
      </c>
      <c r="D13" s="7" t="s">
        <v>137</v>
      </c>
      <c r="E13" s="7" t="s">
        <v>138</v>
      </c>
      <c r="F13" s="7" t="s">
        <v>139</v>
      </c>
      <c r="G13" s="27" t="s">
        <v>612</v>
      </c>
      <c r="H13" s="18">
        <v>40</v>
      </c>
      <c r="I13" s="18">
        <v>40</v>
      </c>
      <c r="J13" s="18">
        <f>SUM(H13*I13)</f>
        <v>1600</v>
      </c>
      <c r="K13" s="5" t="s">
        <v>33</v>
      </c>
      <c r="L13" s="7" t="s">
        <v>140</v>
      </c>
      <c r="M13" s="8" t="s">
        <v>34</v>
      </c>
      <c r="N13" s="8" t="s">
        <v>6</v>
      </c>
      <c r="O13" s="8" t="s">
        <v>7</v>
      </c>
      <c r="P13" s="8" t="s">
        <v>8</v>
      </c>
      <c r="Q13" s="8" t="s">
        <v>38</v>
      </c>
      <c r="R13" s="17">
        <v>60</v>
      </c>
      <c r="S13" s="7">
        <v>52</v>
      </c>
      <c r="T13" s="18">
        <f t="shared" si="0"/>
        <v>3120</v>
      </c>
      <c r="U13" s="8" t="s">
        <v>9</v>
      </c>
      <c r="V13" s="7" t="s">
        <v>43</v>
      </c>
      <c r="W13" s="7" t="s">
        <v>106</v>
      </c>
      <c r="X13" s="7" t="s">
        <v>44</v>
      </c>
      <c r="Y13" s="7" t="s">
        <v>720</v>
      </c>
      <c r="Z13" s="7"/>
    </row>
    <row r="14" spans="1:26" ht="104.25" x14ac:dyDescent="0.25">
      <c r="A14" s="26" t="s">
        <v>64</v>
      </c>
      <c r="B14" s="5" t="s">
        <v>91</v>
      </c>
      <c r="C14" s="7" t="s">
        <v>0</v>
      </c>
      <c r="D14" s="7" t="s">
        <v>141</v>
      </c>
      <c r="E14" s="7" t="s">
        <v>142</v>
      </c>
      <c r="F14" s="7" t="s">
        <v>143</v>
      </c>
      <c r="G14" s="25" t="s">
        <v>612</v>
      </c>
      <c r="H14" s="17">
        <v>20</v>
      </c>
      <c r="I14" s="7">
        <v>40</v>
      </c>
      <c r="J14" s="18">
        <f t="shared" ref="J14:J22" si="1">SUM(H14*I14)</f>
        <v>800</v>
      </c>
      <c r="K14" s="5" t="s">
        <v>33</v>
      </c>
      <c r="L14" s="7" t="s">
        <v>144</v>
      </c>
      <c r="M14" s="8" t="s">
        <v>34</v>
      </c>
      <c r="N14" s="8" t="s">
        <v>6</v>
      </c>
      <c r="O14" s="8" t="s">
        <v>7</v>
      </c>
      <c r="P14" s="8" t="s">
        <v>8</v>
      </c>
      <c r="Q14" s="8" t="s">
        <v>38</v>
      </c>
      <c r="R14" s="17">
        <v>20</v>
      </c>
      <c r="S14" s="7">
        <v>20</v>
      </c>
      <c r="T14" s="18">
        <f t="shared" si="0"/>
        <v>400</v>
      </c>
      <c r="U14" s="8" t="s">
        <v>9</v>
      </c>
      <c r="V14" s="7" t="s">
        <v>43</v>
      </c>
      <c r="W14" s="7" t="s">
        <v>106</v>
      </c>
      <c r="X14" s="7" t="s">
        <v>44</v>
      </c>
      <c r="Y14" s="7" t="s">
        <v>721</v>
      </c>
      <c r="Z14" s="7"/>
    </row>
    <row r="15" spans="1:26" ht="162" x14ac:dyDescent="0.25">
      <c r="A15" s="26" t="s">
        <v>64</v>
      </c>
      <c r="B15" s="5" t="s">
        <v>92</v>
      </c>
      <c r="C15" s="7" t="s">
        <v>24</v>
      </c>
      <c r="D15" s="7" t="s">
        <v>145</v>
      </c>
      <c r="E15" s="7" t="s">
        <v>146</v>
      </c>
      <c r="F15" s="7" t="s">
        <v>147</v>
      </c>
      <c r="G15" s="25" t="s">
        <v>612</v>
      </c>
      <c r="H15" s="17">
        <v>20</v>
      </c>
      <c r="I15" s="7">
        <v>40</v>
      </c>
      <c r="J15" s="18">
        <f t="shared" si="1"/>
        <v>800</v>
      </c>
      <c r="K15" s="5" t="s">
        <v>33</v>
      </c>
      <c r="L15" s="7" t="s">
        <v>148</v>
      </c>
      <c r="M15" s="8" t="s">
        <v>34</v>
      </c>
      <c r="N15" s="8" t="s">
        <v>6</v>
      </c>
      <c r="O15" s="8" t="s">
        <v>7</v>
      </c>
      <c r="P15" s="8" t="s">
        <v>8</v>
      </c>
      <c r="Q15" s="8" t="s">
        <v>38</v>
      </c>
      <c r="R15" s="17">
        <v>20</v>
      </c>
      <c r="S15" s="7">
        <v>20</v>
      </c>
      <c r="T15" s="18">
        <f t="shared" si="0"/>
        <v>400</v>
      </c>
      <c r="U15" s="8" t="s">
        <v>9</v>
      </c>
      <c r="V15" s="7" t="s">
        <v>43</v>
      </c>
      <c r="W15" s="7" t="s">
        <v>106</v>
      </c>
      <c r="X15" s="7" t="s">
        <v>44</v>
      </c>
      <c r="Y15" s="7" t="s">
        <v>722</v>
      </c>
      <c r="Z15" s="7"/>
    </row>
    <row r="16" spans="1:26" ht="74.25" customHeight="1" x14ac:dyDescent="0.25">
      <c r="A16" s="26" t="s">
        <v>64</v>
      </c>
      <c r="B16" s="5" t="s">
        <v>93</v>
      </c>
      <c r="C16" s="7" t="s">
        <v>0</v>
      </c>
      <c r="D16" s="7" t="s">
        <v>149</v>
      </c>
      <c r="E16" s="7" t="s">
        <v>150</v>
      </c>
      <c r="F16" s="7" t="s">
        <v>151</v>
      </c>
      <c r="G16" s="25" t="s">
        <v>612</v>
      </c>
      <c r="H16" s="17">
        <v>20</v>
      </c>
      <c r="I16" s="7">
        <v>20</v>
      </c>
      <c r="J16" s="18">
        <f t="shared" si="1"/>
        <v>400</v>
      </c>
      <c r="K16" s="5" t="s">
        <v>33</v>
      </c>
      <c r="L16" s="7" t="s">
        <v>152</v>
      </c>
      <c r="M16" s="8" t="s">
        <v>34</v>
      </c>
      <c r="N16" s="8" t="s">
        <v>6</v>
      </c>
      <c r="O16" s="8" t="s">
        <v>7</v>
      </c>
      <c r="P16" s="8" t="s">
        <v>8</v>
      </c>
      <c r="Q16" s="8" t="s">
        <v>38</v>
      </c>
      <c r="R16" s="17">
        <v>20</v>
      </c>
      <c r="S16" s="7">
        <v>20</v>
      </c>
      <c r="T16" s="18">
        <f t="shared" si="0"/>
        <v>400</v>
      </c>
      <c r="U16" s="8" t="s">
        <v>9</v>
      </c>
      <c r="V16" s="7" t="s">
        <v>43</v>
      </c>
      <c r="W16" s="7" t="s">
        <v>106</v>
      </c>
      <c r="X16" s="7" t="s">
        <v>44</v>
      </c>
      <c r="Y16" s="7" t="s">
        <v>723</v>
      </c>
      <c r="Z16" s="7"/>
    </row>
    <row r="17" spans="1:26" ht="104.25" x14ac:dyDescent="0.25">
      <c r="A17" s="26" t="s">
        <v>64</v>
      </c>
      <c r="B17" s="5" t="s">
        <v>94</v>
      </c>
      <c r="C17" s="7" t="s">
        <v>24</v>
      </c>
      <c r="D17" s="7" t="s">
        <v>153</v>
      </c>
      <c r="E17" s="7" t="s">
        <v>154</v>
      </c>
      <c r="F17" s="7" t="s">
        <v>155</v>
      </c>
      <c r="G17" s="25" t="s">
        <v>612</v>
      </c>
      <c r="H17" s="17">
        <v>20</v>
      </c>
      <c r="I17" s="7">
        <v>20</v>
      </c>
      <c r="J17" s="18">
        <f t="shared" si="1"/>
        <v>400</v>
      </c>
      <c r="K17" s="5" t="s">
        <v>33</v>
      </c>
      <c r="L17" s="7" t="s">
        <v>648</v>
      </c>
      <c r="M17" s="8" t="s">
        <v>34</v>
      </c>
      <c r="N17" s="8" t="s">
        <v>6</v>
      </c>
      <c r="O17" s="8" t="s">
        <v>7</v>
      </c>
      <c r="P17" s="8" t="s">
        <v>37</v>
      </c>
      <c r="Q17" s="8" t="s">
        <v>38</v>
      </c>
      <c r="R17" s="17">
        <v>20</v>
      </c>
      <c r="S17" s="7">
        <v>20</v>
      </c>
      <c r="T17" s="18">
        <f t="shared" si="0"/>
        <v>400</v>
      </c>
      <c r="U17" s="8" t="s">
        <v>9</v>
      </c>
      <c r="V17" s="7" t="s">
        <v>43</v>
      </c>
      <c r="W17" s="7" t="s">
        <v>106</v>
      </c>
      <c r="X17" s="7" t="s">
        <v>44</v>
      </c>
      <c r="Y17" s="7" t="s">
        <v>724</v>
      </c>
      <c r="Z17" s="7"/>
    </row>
    <row r="18" spans="1:26" ht="135.75" customHeight="1" x14ac:dyDescent="0.25">
      <c r="A18" s="31" t="s">
        <v>64</v>
      </c>
      <c r="B18" s="5" t="s">
        <v>95</v>
      </c>
      <c r="C18" s="7" t="s">
        <v>0</v>
      </c>
      <c r="D18" s="21" t="s">
        <v>156</v>
      </c>
      <c r="E18" s="7" t="s">
        <v>157</v>
      </c>
      <c r="F18" s="7" t="s">
        <v>158</v>
      </c>
      <c r="G18" s="25" t="s">
        <v>612</v>
      </c>
      <c r="H18" s="17">
        <v>80</v>
      </c>
      <c r="I18" s="7">
        <v>80</v>
      </c>
      <c r="J18" s="18">
        <f t="shared" si="1"/>
        <v>6400</v>
      </c>
      <c r="K18" s="5" t="s">
        <v>33</v>
      </c>
      <c r="L18" s="7" t="s">
        <v>159</v>
      </c>
      <c r="M18" s="8" t="s">
        <v>34</v>
      </c>
      <c r="N18" s="8" t="s">
        <v>6</v>
      </c>
      <c r="O18" s="8" t="s">
        <v>112</v>
      </c>
      <c r="P18" s="8" t="s">
        <v>8</v>
      </c>
      <c r="Q18" s="8" t="s">
        <v>38</v>
      </c>
      <c r="R18" s="17">
        <v>80</v>
      </c>
      <c r="S18" s="7">
        <v>80</v>
      </c>
      <c r="T18" s="18">
        <f t="shared" si="0"/>
        <v>6400</v>
      </c>
      <c r="U18" s="8" t="s">
        <v>42</v>
      </c>
      <c r="V18" s="7" t="s">
        <v>649</v>
      </c>
      <c r="W18" s="7" t="s">
        <v>106</v>
      </c>
      <c r="X18" s="7" t="s">
        <v>44</v>
      </c>
      <c r="Y18" s="7" t="s">
        <v>854</v>
      </c>
      <c r="Z18" s="7"/>
    </row>
    <row r="19" spans="1:26" ht="168" customHeight="1" x14ac:dyDescent="0.25">
      <c r="A19" s="26" t="s">
        <v>64</v>
      </c>
      <c r="B19" s="5" t="s">
        <v>96</v>
      </c>
      <c r="C19" s="7" t="s">
        <v>0</v>
      </c>
      <c r="D19" s="7" t="s">
        <v>160</v>
      </c>
      <c r="E19" s="7" t="s">
        <v>161</v>
      </c>
      <c r="F19" s="7" t="s">
        <v>162</v>
      </c>
      <c r="G19" s="25" t="s">
        <v>612</v>
      </c>
      <c r="H19" s="17">
        <v>60</v>
      </c>
      <c r="I19" s="7">
        <v>40</v>
      </c>
      <c r="J19" s="18">
        <f t="shared" si="1"/>
        <v>2400</v>
      </c>
      <c r="K19" s="5" t="s">
        <v>33</v>
      </c>
      <c r="L19" s="7" t="s">
        <v>163</v>
      </c>
      <c r="M19" s="8" t="s">
        <v>34</v>
      </c>
      <c r="N19" s="8" t="s">
        <v>6</v>
      </c>
      <c r="O19" s="8" t="s">
        <v>7</v>
      </c>
      <c r="P19" s="8" t="s">
        <v>8</v>
      </c>
      <c r="Q19" s="8" t="s">
        <v>38</v>
      </c>
      <c r="R19" s="17">
        <v>60</v>
      </c>
      <c r="S19" s="7">
        <v>52</v>
      </c>
      <c r="T19" s="18">
        <f t="shared" si="0"/>
        <v>3120</v>
      </c>
      <c r="U19" s="8" t="s">
        <v>9</v>
      </c>
      <c r="V19" s="7" t="s">
        <v>43</v>
      </c>
      <c r="W19" s="7" t="s">
        <v>106</v>
      </c>
      <c r="X19" s="7" t="s">
        <v>44</v>
      </c>
      <c r="Y19" s="7" t="s">
        <v>650</v>
      </c>
      <c r="Z19" s="7"/>
    </row>
    <row r="20" spans="1:26" ht="86.25" customHeight="1" x14ac:dyDescent="0.25">
      <c r="A20" s="26" t="s">
        <v>64</v>
      </c>
      <c r="B20" s="5" t="s">
        <v>97</v>
      </c>
      <c r="C20" s="7" t="s">
        <v>0</v>
      </c>
      <c r="D20" s="7" t="s">
        <v>164</v>
      </c>
      <c r="E20" s="7" t="s">
        <v>165</v>
      </c>
      <c r="F20" s="7" t="s">
        <v>166</v>
      </c>
      <c r="G20" s="25" t="s">
        <v>612</v>
      </c>
      <c r="H20" s="17">
        <v>60</v>
      </c>
      <c r="I20" s="7">
        <v>20</v>
      </c>
      <c r="J20" s="18">
        <f t="shared" si="1"/>
        <v>1200</v>
      </c>
      <c r="K20" s="5" t="s">
        <v>33</v>
      </c>
      <c r="L20" s="7" t="s">
        <v>167</v>
      </c>
      <c r="M20" s="8" t="s">
        <v>34</v>
      </c>
      <c r="N20" s="8" t="s">
        <v>6</v>
      </c>
      <c r="O20" s="8" t="s">
        <v>112</v>
      </c>
      <c r="P20" s="8" t="s">
        <v>8</v>
      </c>
      <c r="Q20" s="8" t="s">
        <v>38</v>
      </c>
      <c r="R20" s="17">
        <v>20</v>
      </c>
      <c r="S20" s="7">
        <v>20</v>
      </c>
      <c r="T20" s="18">
        <f t="shared" si="0"/>
        <v>400</v>
      </c>
      <c r="U20" s="8" t="s">
        <v>9</v>
      </c>
      <c r="V20" s="7" t="s">
        <v>43</v>
      </c>
      <c r="W20" s="7" t="s">
        <v>106</v>
      </c>
      <c r="X20" s="7" t="s">
        <v>44</v>
      </c>
      <c r="Y20" s="7" t="s">
        <v>651</v>
      </c>
      <c r="Z20" s="7"/>
    </row>
    <row r="21" spans="1:26" ht="147.75" customHeight="1" x14ac:dyDescent="0.25">
      <c r="A21" s="26" t="s">
        <v>64</v>
      </c>
      <c r="B21" s="5" t="s">
        <v>98</v>
      </c>
      <c r="C21" s="7" t="s">
        <v>0</v>
      </c>
      <c r="D21" s="7" t="s">
        <v>168</v>
      </c>
      <c r="E21" s="7" t="s">
        <v>169</v>
      </c>
      <c r="F21" s="7" t="s">
        <v>170</v>
      </c>
      <c r="G21" s="25" t="s">
        <v>612</v>
      </c>
      <c r="H21" s="17">
        <v>20</v>
      </c>
      <c r="I21" s="7">
        <v>40</v>
      </c>
      <c r="J21" s="18">
        <f t="shared" si="1"/>
        <v>800</v>
      </c>
      <c r="K21" s="5" t="s">
        <v>33</v>
      </c>
      <c r="L21" s="7" t="s">
        <v>172</v>
      </c>
      <c r="M21" s="8" t="s">
        <v>34</v>
      </c>
      <c r="N21" s="8" t="s">
        <v>6</v>
      </c>
      <c r="O21" s="8" t="s">
        <v>112</v>
      </c>
      <c r="P21" s="8" t="s">
        <v>37</v>
      </c>
      <c r="Q21" s="8" t="s">
        <v>38</v>
      </c>
      <c r="R21" s="17">
        <v>20</v>
      </c>
      <c r="S21" s="7">
        <v>20</v>
      </c>
      <c r="T21" s="18">
        <f t="shared" si="0"/>
        <v>400</v>
      </c>
      <c r="U21" s="8" t="s">
        <v>9</v>
      </c>
      <c r="V21" s="7" t="s">
        <v>43</v>
      </c>
      <c r="W21" s="7" t="s">
        <v>106</v>
      </c>
      <c r="X21" s="7" t="s">
        <v>44</v>
      </c>
      <c r="Y21" s="7" t="s">
        <v>652</v>
      </c>
      <c r="Z21" s="7"/>
    </row>
    <row r="22" spans="1:26" ht="104.25" x14ac:dyDescent="0.25">
      <c r="A22" s="26" t="s">
        <v>64</v>
      </c>
      <c r="B22" s="5" t="s">
        <v>99</v>
      </c>
      <c r="C22" s="7" t="s">
        <v>24</v>
      </c>
      <c r="D22" s="21" t="s">
        <v>171</v>
      </c>
      <c r="E22" s="7" t="s">
        <v>173</v>
      </c>
      <c r="F22" s="7" t="s">
        <v>174</v>
      </c>
      <c r="G22" s="25" t="s">
        <v>612</v>
      </c>
      <c r="H22" s="17">
        <v>100</v>
      </c>
      <c r="I22" s="7">
        <v>100</v>
      </c>
      <c r="J22" s="18">
        <f t="shared" si="1"/>
        <v>10000</v>
      </c>
      <c r="K22" s="5" t="s">
        <v>33</v>
      </c>
      <c r="L22" s="7" t="s">
        <v>175</v>
      </c>
      <c r="M22" s="8" t="s">
        <v>34</v>
      </c>
      <c r="N22" s="8" t="s">
        <v>6</v>
      </c>
      <c r="O22" s="8" t="s">
        <v>7</v>
      </c>
      <c r="P22" s="8" t="s">
        <v>8</v>
      </c>
      <c r="Q22" s="8" t="s">
        <v>38</v>
      </c>
      <c r="R22" s="17">
        <v>100</v>
      </c>
      <c r="S22" s="7">
        <v>100</v>
      </c>
      <c r="T22" s="18">
        <f t="shared" si="0"/>
        <v>10000</v>
      </c>
      <c r="U22" s="8" t="s">
        <v>9</v>
      </c>
      <c r="V22" s="7" t="s">
        <v>176</v>
      </c>
      <c r="W22" s="7" t="s">
        <v>106</v>
      </c>
      <c r="X22" s="7" t="s">
        <v>44</v>
      </c>
      <c r="Y22" s="7" t="s">
        <v>725</v>
      </c>
      <c r="Z22" s="7"/>
    </row>
    <row r="23" spans="1:26" ht="5.25" customHeight="1" x14ac:dyDescent="0.25">
      <c r="A23" s="15"/>
      <c r="B23" s="9">
        <v>0</v>
      </c>
      <c r="C23" s="10"/>
      <c r="D23" s="10"/>
      <c r="E23" s="10"/>
      <c r="F23" s="10"/>
      <c r="G23" s="10"/>
      <c r="H23" s="10"/>
      <c r="I23" s="10"/>
      <c r="J23" s="10"/>
      <c r="K23" s="10"/>
      <c r="L23" s="10"/>
      <c r="M23" s="12"/>
      <c r="N23" s="12"/>
      <c r="O23" s="12"/>
      <c r="P23" s="12"/>
      <c r="Q23" s="12"/>
      <c r="R23" s="12"/>
      <c r="S23" s="12"/>
      <c r="T23" s="12"/>
      <c r="U23" s="12"/>
      <c r="V23" s="10"/>
      <c r="W23" s="10"/>
      <c r="X23" s="10"/>
      <c r="Y23" s="10"/>
      <c r="Z23" s="10"/>
    </row>
    <row r="24" spans="1:26" ht="117.75" customHeight="1" x14ac:dyDescent="0.25">
      <c r="A24" s="20" t="s">
        <v>657</v>
      </c>
      <c r="B24" s="13" t="s">
        <v>28</v>
      </c>
      <c r="C24" s="7" t="s">
        <v>24</v>
      </c>
      <c r="D24" s="7" t="s">
        <v>177</v>
      </c>
      <c r="E24" s="7" t="s">
        <v>178</v>
      </c>
      <c r="F24" s="7" t="s">
        <v>179</v>
      </c>
      <c r="G24" s="25" t="s">
        <v>612</v>
      </c>
      <c r="H24" s="17">
        <v>60</v>
      </c>
      <c r="I24" s="7">
        <v>20</v>
      </c>
      <c r="J24" s="18">
        <f>SUM(H24*I24)</f>
        <v>1200</v>
      </c>
      <c r="K24" s="13" t="s">
        <v>33</v>
      </c>
      <c r="L24" s="7" t="s">
        <v>180</v>
      </c>
      <c r="M24" s="8" t="s">
        <v>34</v>
      </c>
      <c r="N24" s="8" t="s">
        <v>6</v>
      </c>
      <c r="O24" s="8" t="s">
        <v>7</v>
      </c>
      <c r="P24" s="8" t="s">
        <v>8</v>
      </c>
      <c r="Q24" s="8" t="s">
        <v>38</v>
      </c>
      <c r="R24" s="17">
        <v>20</v>
      </c>
      <c r="S24" s="7">
        <v>20</v>
      </c>
      <c r="T24" s="18">
        <f t="shared" si="0"/>
        <v>400</v>
      </c>
      <c r="U24" s="8" t="s">
        <v>9</v>
      </c>
      <c r="V24" s="7" t="s">
        <v>43</v>
      </c>
      <c r="W24" s="7" t="s">
        <v>234</v>
      </c>
      <c r="X24" s="7" t="s">
        <v>44</v>
      </c>
      <c r="Y24" s="7" t="s">
        <v>726</v>
      </c>
      <c r="Z24" s="7"/>
    </row>
    <row r="25" spans="1:26" ht="104.25" x14ac:dyDescent="0.25">
      <c r="A25" s="20" t="s">
        <v>657</v>
      </c>
      <c r="B25" s="13" t="s">
        <v>29</v>
      </c>
      <c r="C25" s="7" t="s">
        <v>24</v>
      </c>
      <c r="D25" s="7" t="s">
        <v>181</v>
      </c>
      <c r="E25" s="7" t="s">
        <v>182</v>
      </c>
      <c r="F25" s="7" t="s">
        <v>183</v>
      </c>
      <c r="G25" s="25" t="s">
        <v>612</v>
      </c>
      <c r="H25" s="17">
        <v>20</v>
      </c>
      <c r="I25" s="7">
        <v>20</v>
      </c>
      <c r="J25" s="18">
        <f>SUM(H25*I25)</f>
        <v>400</v>
      </c>
      <c r="K25" s="13" t="s">
        <v>33</v>
      </c>
      <c r="L25" s="7" t="s">
        <v>184</v>
      </c>
      <c r="M25" s="8" t="s">
        <v>34</v>
      </c>
      <c r="N25" s="8" t="s">
        <v>6</v>
      </c>
      <c r="O25" s="8" t="s">
        <v>7</v>
      </c>
      <c r="P25" s="8" t="s">
        <v>8</v>
      </c>
      <c r="Q25" s="8" t="s">
        <v>38</v>
      </c>
      <c r="R25" s="17">
        <v>20</v>
      </c>
      <c r="S25" s="7">
        <v>20</v>
      </c>
      <c r="T25" s="18">
        <f t="shared" si="0"/>
        <v>400</v>
      </c>
      <c r="U25" s="8" t="s">
        <v>9</v>
      </c>
      <c r="V25" s="7" t="s">
        <v>43</v>
      </c>
      <c r="W25" s="7" t="s">
        <v>234</v>
      </c>
      <c r="X25" s="7" t="s">
        <v>44</v>
      </c>
      <c r="Y25" s="7" t="s">
        <v>727</v>
      </c>
      <c r="Z25" s="7"/>
    </row>
    <row r="26" spans="1:26" ht="104.25" x14ac:dyDescent="0.25">
      <c r="A26" s="20" t="s">
        <v>657</v>
      </c>
      <c r="B26" s="13" t="s">
        <v>30</v>
      </c>
      <c r="C26" s="7" t="s">
        <v>24</v>
      </c>
      <c r="D26" s="21" t="s">
        <v>185</v>
      </c>
      <c r="E26" s="7" t="s">
        <v>186</v>
      </c>
      <c r="F26" s="7" t="s">
        <v>187</v>
      </c>
      <c r="G26" s="25" t="s">
        <v>612</v>
      </c>
      <c r="H26" s="17">
        <v>60</v>
      </c>
      <c r="I26" s="7">
        <v>52</v>
      </c>
      <c r="J26" s="18">
        <f>SUM(H26*I26)</f>
        <v>3120</v>
      </c>
      <c r="K26" s="13" t="s">
        <v>33</v>
      </c>
      <c r="L26" s="7" t="s">
        <v>188</v>
      </c>
      <c r="M26" s="8" t="s">
        <v>34</v>
      </c>
      <c r="N26" s="8" t="s">
        <v>6</v>
      </c>
      <c r="O26" s="8" t="s">
        <v>7</v>
      </c>
      <c r="P26" s="8" t="s">
        <v>8</v>
      </c>
      <c r="Q26" s="8" t="s">
        <v>38</v>
      </c>
      <c r="R26" s="17">
        <v>40</v>
      </c>
      <c r="S26" s="7">
        <v>40</v>
      </c>
      <c r="T26" s="18">
        <f t="shared" si="0"/>
        <v>1600</v>
      </c>
      <c r="U26" s="8" t="s">
        <v>9</v>
      </c>
      <c r="V26" s="7" t="s">
        <v>43</v>
      </c>
      <c r="W26" s="7" t="s">
        <v>234</v>
      </c>
      <c r="X26" s="7" t="s">
        <v>44</v>
      </c>
      <c r="Y26" s="7" t="s">
        <v>728</v>
      </c>
      <c r="Z26" s="7"/>
    </row>
    <row r="27" spans="1:26" ht="204" customHeight="1" x14ac:dyDescent="0.25">
      <c r="A27" s="20" t="s">
        <v>657</v>
      </c>
      <c r="B27" s="45" t="s">
        <v>31</v>
      </c>
      <c r="C27" s="40" t="s">
        <v>24</v>
      </c>
      <c r="D27" s="47" t="s">
        <v>189</v>
      </c>
      <c r="E27" s="40" t="s">
        <v>190</v>
      </c>
      <c r="F27" s="40" t="s">
        <v>191</v>
      </c>
      <c r="G27" s="38" t="s">
        <v>612</v>
      </c>
      <c r="H27" s="36">
        <v>40</v>
      </c>
      <c r="I27" s="34">
        <v>40</v>
      </c>
      <c r="J27" s="34">
        <f>SUM(H27*I27)</f>
        <v>1600</v>
      </c>
      <c r="K27" s="13" t="s">
        <v>33</v>
      </c>
      <c r="L27" s="7" t="s">
        <v>192</v>
      </c>
      <c r="M27" s="8" t="s">
        <v>34</v>
      </c>
      <c r="N27" s="8" t="s">
        <v>6</v>
      </c>
      <c r="O27" s="8" t="s">
        <v>7</v>
      </c>
      <c r="P27" s="8" t="s">
        <v>8</v>
      </c>
      <c r="Q27" s="8" t="s">
        <v>38</v>
      </c>
      <c r="R27" s="17">
        <v>40</v>
      </c>
      <c r="S27" s="7">
        <v>40</v>
      </c>
      <c r="T27" s="18">
        <f t="shared" si="0"/>
        <v>1600</v>
      </c>
      <c r="U27" s="8" t="s">
        <v>9</v>
      </c>
      <c r="V27" s="7" t="s">
        <v>43</v>
      </c>
      <c r="W27" s="7" t="s">
        <v>234</v>
      </c>
      <c r="X27" s="7" t="s">
        <v>44</v>
      </c>
      <c r="Y27" s="34" t="s">
        <v>729</v>
      </c>
      <c r="Z27" s="7"/>
    </row>
    <row r="28" spans="1:26" ht="150" customHeight="1" x14ac:dyDescent="0.25">
      <c r="A28" s="20" t="s">
        <v>657</v>
      </c>
      <c r="B28" s="45"/>
      <c r="C28" s="40"/>
      <c r="D28" s="47"/>
      <c r="E28" s="40"/>
      <c r="F28" s="40"/>
      <c r="G28" s="39"/>
      <c r="H28" s="37"/>
      <c r="I28" s="35"/>
      <c r="J28" s="35"/>
      <c r="K28" s="13" t="s">
        <v>103</v>
      </c>
      <c r="L28" s="7" t="s">
        <v>193</v>
      </c>
      <c r="M28" s="8" t="s">
        <v>34</v>
      </c>
      <c r="N28" s="8" t="s">
        <v>6</v>
      </c>
      <c r="O28" s="8" t="s">
        <v>7</v>
      </c>
      <c r="P28" s="8" t="s">
        <v>8</v>
      </c>
      <c r="Q28" s="8" t="s">
        <v>38</v>
      </c>
      <c r="R28" s="17">
        <v>40</v>
      </c>
      <c r="S28" s="7">
        <v>40</v>
      </c>
      <c r="T28" s="18">
        <f t="shared" si="0"/>
        <v>1600</v>
      </c>
      <c r="U28" s="8" t="s">
        <v>9</v>
      </c>
      <c r="V28" s="7" t="s">
        <v>43</v>
      </c>
      <c r="W28" s="7" t="s">
        <v>234</v>
      </c>
      <c r="X28" s="7" t="s">
        <v>107</v>
      </c>
      <c r="Y28" s="35"/>
      <c r="Z28" s="7"/>
    </row>
    <row r="29" spans="1:26" ht="150" customHeight="1" x14ac:dyDescent="0.25">
      <c r="A29" s="20" t="s">
        <v>657</v>
      </c>
      <c r="B29" s="45" t="s">
        <v>32</v>
      </c>
      <c r="C29" s="40" t="s">
        <v>0</v>
      </c>
      <c r="D29" s="47" t="s">
        <v>194</v>
      </c>
      <c r="E29" s="40" t="s">
        <v>195</v>
      </c>
      <c r="F29" s="40" t="s">
        <v>196</v>
      </c>
      <c r="G29" s="38" t="s">
        <v>612</v>
      </c>
      <c r="H29" s="36">
        <v>40</v>
      </c>
      <c r="I29" s="34">
        <v>40</v>
      </c>
      <c r="J29" s="34">
        <f>SUM(H29*I29)</f>
        <v>1600</v>
      </c>
      <c r="K29" s="13" t="s">
        <v>33</v>
      </c>
      <c r="L29" s="7" t="s">
        <v>197</v>
      </c>
      <c r="M29" s="8" t="s">
        <v>34</v>
      </c>
      <c r="N29" s="8" t="s">
        <v>6</v>
      </c>
      <c r="O29" s="8" t="s">
        <v>7</v>
      </c>
      <c r="P29" s="8" t="s">
        <v>8</v>
      </c>
      <c r="Q29" s="8" t="s">
        <v>38</v>
      </c>
      <c r="R29" s="17">
        <v>40</v>
      </c>
      <c r="S29" s="7">
        <v>40</v>
      </c>
      <c r="T29" s="18">
        <f t="shared" si="0"/>
        <v>1600</v>
      </c>
      <c r="U29" s="8" t="s">
        <v>9</v>
      </c>
      <c r="V29" s="7" t="s">
        <v>43</v>
      </c>
      <c r="W29" s="7" t="s">
        <v>234</v>
      </c>
      <c r="X29" s="7" t="s">
        <v>44</v>
      </c>
      <c r="Y29" s="7" t="s">
        <v>730</v>
      </c>
      <c r="Z29" s="7"/>
    </row>
    <row r="30" spans="1:26" ht="150" customHeight="1" x14ac:dyDescent="0.25">
      <c r="A30" s="20" t="s">
        <v>657</v>
      </c>
      <c r="B30" s="45"/>
      <c r="C30" s="40"/>
      <c r="D30" s="47"/>
      <c r="E30" s="40"/>
      <c r="F30" s="40"/>
      <c r="G30" s="39"/>
      <c r="H30" s="37"/>
      <c r="I30" s="35"/>
      <c r="J30" s="35"/>
      <c r="K30" s="13" t="s">
        <v>103</v>
      </c>
      <c r="L30" s="7" t="s">
        <v>198</v>
      </c>
      <c r="M30" s="8" t="s">
        <v>34</v>
      </c>
      <c r="N30" s="8" t="s">
        <v>6</v>
      </c>
      <c r="O30" s="8" t="s">
        <v>7</v>
      </c>
      <c r="P30" s="8" t="s">
        <v>8</v>
      </c>
      <c r="Q30" s="8" t="s">
        <v>38</v>
      </c>
      <c r="R30" s="17">
        <v>20</v>
      </c>
      <c r="S30" s="7">
        <v>20</v>
      </c>
      <c r="T30" s="18">
        <f t="shared" si="0"/>
        <v>400</v>
      </c>
      <c r="U30" s="8" t="s">
        <v>9</v>
      </c>
      <c r="V30" s="7" t="s">
        <v>43</v>
      </c>
      <c r="W30" s="7" t="s">
        <v>234</v>
      </c>
      <c r="X30" s="7" t="s">
        <v>107</v>
      </c>
      <c r="Y30" s="7" t="s">
        <v>731</v>
      </c>
      <c r="Z30" s="7"/>
    </row>
    <row r="31" spans="1:26" ht="135" x14ac:dyDescent="0.25">
      <c r="A31" s="20" t="s">
        <v>657</v>
      </c>
      <c r="B31" s="13" t="s">
        <v>88</v>
      </c>
      <c r="C31" s="7" t="s">
        <v>0</v>
      </c>
      <c r="D31" s="21" t="s">
        <v>199</v>
      </c>
      <c r="E31" s="7" t="s">
        <v>200</v>
      </c>
      <c r="F31" s="7" t="s">
        <v>201</v>
      </c>
      <c r="G31" s="25" t="s">
        <v>612</v>
      </c>
      <c r="H31" s="17">
        <v>60</v>
      </c>
      <c r="I31" s="7">
        <v>52</v>
      </c>
      <c r="J31" s="18">
        <f>SUM(H31*I31)</f>
        <v>3120</v>
      </c>
      <c r="K31" s="13" t="s">
        <v>33</v>
      </c>
      <c r="L31" s="7" t="s">
        <v>202</v>
      </c>
      <c r="M31" s="8" t="s">
        <v>34</v>
      </c>
      <c r="N31" s="8" t="s">
        <v>6</v>
      </c>
      <c r="O31" s="8" t="s">
        <v>7</v>
      </c>
      <c r="P31" s="8" t="s">
        <v>8</v>
      </c>
      <c r="Q31" s="8" t="s">
        <v>38</v>
      </c>
      <c r="R31" s="17">
        <v>40</v>
      </c>
      <c r="S31" s="7">
        <v>40</v>
      </c>
      <c r="T31" s="18">
        <f t="shared" si="0"/>
        <v>1600</v>
      </c>
      <c r="U31" s="8" t="s">
        <v>9</v>
      </c>
      <c r="V31" s="7" t="s">
        <v>43</v>
      </c>
      <c r="W31" s="7" t="s">
        <v>234</v>
      </c>
      <c r="X31" s="7" t="s">
        <v>44</v>
      </c>
      <c r="Y31" s="7" t="s">
        <v>732</v>
      </c>
      <c r="Z31" s="7"/>
    </row>
    <row r="32" spans="1:26" ht="104.25" x14ac:dyDescent="0.25">
      <c r="A32" s="20" t="s">
        <v>657</v>
      </c>
      <c r="B32" s="13" t="s">
        <v>89</v>
      </c>
      <c r="C32" s="7" t="s">
        <v>24</v>
      </c>
      <c r="D32" s="7" t="s">
        <v>203</v>
      </c>
      <c r="E32" s="7" t="s">
        <v>204</v>
      </c>
      <c r="F32" s="7" t="s">
        <v>205</v>
      </c>
      <c r="G32" s="25" t="s">
        <v>612</v>
      </c>
      <c r="H32" s="17">
        <v>40</v>
      </c>
      <c r="I32" s="7">
        <v>60</v>
      </c>
      <c r="J32" s="18">
        <f>SUM(H32*I32)</f>
        <v>2400</v>
      </c>
      <c r="K32" s="13" t="s">
        <v>33</v>
      </c>
      <c r="L32" s="7" t="s">
        <v>206</v>
      </c>
      <c r="M32" s="8" t="s">
        <v>34</v>
      </c>
      <c r="N32" s="8" t="s">
        <v>6</v>
      </c>
      <c r="O32" s="8" t="s">
        <v>7</v>
      </c>
      <c r="P32" s="8" t="s">
        <v>8</v>
      </c>
      <c r="Q32" s="8" t="s">
        <v>38</v>
      </c>
      <c r="R32" s="17">
        <v>40</v>
      </c>
      <c r="S32" s="7">
        <v>40</v>
      </c>
      <c r="T32" s="18">
        <f t="shared" si="0"/>
        <v>1600</v>
      </c>
      <c r="U32" s="8" t="s">
        <v>9</v>
      </c>
      <c r="V32" s="7" t="s">
        <v>43</v>
      </c>
      <c r="W32" s="7" t="s">
        <v>234</v>
      </c>
      <c r="X32" s="7" t="s">
        <v>44</v>
      </c>
      <c r="Y32" s="7" t="s">
        <v>733</v>
      </c>
      <c r="Z32" s="7"/>
    </row>
    <row r="33" spans="1:26" ht="160.5" customHeight="1" x14ac:dyDescent="0.25">
      <c r="A33" s="20" t="s">
        <v>657</v>
      </c>
      <c r="B33" s="13" t="s">
        <v>90</v>
      </c>
      <c r="C33" s="7" t="s">
        <v>24</v>
      </c>
      <c r="D33" s="7" t="s">
        <v>207</v>
      </c>
      <c r="E33" s="7" t="s">
        <v>208</v>
      </c>
      <c r="F33" s="7" t="s">
        <v>209</v>
      </c>
      <c r="G33" s="25" t="s">
        <v>612</v>
      </c>
      <c r="H33" s="17">
        <v>60</v>
      </c>
      <c r="I33" s="7">
        <v>52</v>
      </c>
      <c r="J33" s="18">
        <f>SUM(H33*I33)</f>
        <v>3120</v>
      </c>
      <c r="K33" s="13" t="s">
        <v>33</v>
      </c>
      <c r="L33" s="7" t="s">
        <v>210</v>
      </c>
      <c r="M33" s="8" t="s">
        <v>34</v>
      </c>
      <c r="N33" s="8" t="s">
        <v>6</v>
      </c>
      <c r="O33" s="8" t="s">
        <v>7</v>
      </c>
      <c r="P33" s="8" t="s">
        <v>8</v>
      </c>
      <c r="Q33" s="8" t="s">
        <v>38</v>
      </c>
      <c r="R33" s="17">
        <v>40</v>
      </c>
      <c r="S33" s="7">
        <v>40</v>
      </c>
      <c r="T33" s="18">
        <f t="shared" si="0"/>
        <v>1600</v>
      </c>
      <c r="U33" s="8" t="s">
        <v>9</v>
      </c>
      <c r="V33" s="7" t="s">
        <v>43</v>
      </c>
      <c r="W33" s="7" t="s">
        <v>234</v>
      </c>
      <c r="X33" s="7" t="s">
        <v>44</v>
      </c>
      <c r="Y33" s="7" t="s">
        <v>658</v>
      </c>
      <c r="Z33" s="7"/>
    </row>
    <row r="34" spans="1:26" ht="5.25" customHeight="1" x14ac:dyDescent="0.25">
      <c r="A34" s="15"/>
      <c r="B34" s="9">
        <v>0</v>
      </c>
      <c r="C34" s="10"/>
      <c r="D34" s="10"/>
      <c r="E34" s="10"/>
      <c r="F34" s="10"/>
      <c r="G34" s="10"/>
      <c r="H34" s="10"/>
      <c r="I34" s="10"/>
      <c r="J34" s="10"/>
      <c r="K34" s="10"/>
      <c r="L34" s="10"/>
      <c r="M34" s="12"/>
      <c r="N34" s="12"/>
      <c r="O34" s="12"/>
      <c r="P34" s="12"/>
      <c r="Q34" s="12"/>
      <c r="R34" s="12"/>
      <c r="S34" s="12"/>
      <c r="T34" s="12"/>
      <c r="U34" s="12"/>
      <c r="V34" s="10"/>
      <c r="W34" s="10"/>
      <c r="X34" s="10"/>
      <c r="Y34" s="10"/>
      <c r="Z34" s="10"/>
    </row>
    <row r="35" spans="1:26" ht="358.5" customHeight="1" x14ac:dyDescent="0.25">
      <c r="A35" s="20" t="s">
        <v>61</v>
      </c>
      <c r="B35" s="13" t="s">
        <v>28</v>
      </c>
      <c r="C35" s="7" t="s">
        <v>0</v>
      </c>
      <c r="D35" s="7" t="s">
        <v>1</v>
      </c>
      <c r="E35" s="7" t="s">
        <v>2</v>
      </c>
      <c r="F35" s="7" t="s">
        <v>3</v>
      </c>
      <c r="G35" s="25" t="s">
        <v>612</v>
      </c>
      <c r="H35" s="17">
        <v>40</v>
      </c>
      <c r="I35" s="7">
        <v>60</v>
      </c>
      <c r="J35" s="18">
        <f>SUM(H35*I35)</f>
        <v>2400</v>
      </c>
      <c r="K35" s="13" t="s">
        <v>33</v>
      </c>
      <c r="L35" s="7" t="s">
        <v>4</v>
      </c>
      <c r="M35" s="8" t="s">
        <v>34</v>
      </c>
      <c r="N35" s="8" t="s">
        <v>6</v>
      </c>
      <c r="O35" s="8" t="s">
        <v>7</v>
      </c>
      <c r="P35" s="8" t="s">
        <v>8</v>
      </c>
      <c r="Q35" s="8" t="s">
        <v>38</v>
      </c>
      <c r="R35" s="17">
        <v>40</v>
      </c>
      <c r="S35" s="7">
        <v>40</v>
      </c>
      <c r="T35" s="18">
        <f t="shared" si="0"/>
        <v>1600</v>
      </c>
      <c r="U35" s="8" t="s">
        <v>9</v>
      </c>
      <c r="V35" s="7" t="s">
        <v>43</v>
      </c>
      <c r="W35" s="7" t="s">
        <v>10</v>
      </c>
      <c r="X35" s="7" t="s">
        <v>44</v>
      </c>
      <c r="Y35" s="21" t="s">
        <v>734</v>
      </c>
      <c r="Z35" s="7"/>
    </row>
    <row r="36" spans="1:26" ht="186.75" customHeight="1" x14ac:dyDescent="0.25">
      <c r="A36" s="20" t="s">
        <v>61</v>
      </c>
      <c r="B36" s="13" t="s">
        <v>29</v>
      </c>
      <c r="C36" s="7" t="s">
        <v>0</v>
      </c>
      <c r="D36" s="7" t="s">
        <v>45</v>
      </c>
      <c r="E36" s="7" t="s">
        <v>46</v>
      </c>
      <c r="F36" s="7" t="s">
        <v>47</v>
      </c>
      <c r="G36" s="25" t="s">
        <v>612</v>
      </c>
      <c r="H36" s="17">
        <v>40</v>
      </c>
      <c r="I36" s="7">
        <v>60</v>
      </c>
      <c r="J36" s="18">
        <f>SUM(H36*I36)</f>
        <v>2400</v>
      </c>
      <c r="K36" s="13" t="s">
        <v>33</v>
      </c>
      <c r="L36" s="7" t="s">
        <v>48</v>
      </c>
      <c r="M36" s="8" t="s">
        <v>34</v>
      </c>
      <c r="N36" s="8" t="s">
        <v>6</v>
      </c>
      <c r="O36" s="8" t="s">
        <v>7</v>
      </c>
      <c r="P36" s="8" t="s">
        <v>8</v>
      </c>
      <c r="Q36" s="8" t="s">
        <v>38</v>
      </c>
      <c r="R36" s="17">
        <v>40</v>
      </c>
      <c r="S36" s="7">
        <v>40</v>
      </c>
      <c r="T36" s="18">
        <f t="shared" si="0"/>
        <v>1600</v>
      </c>
      <c r="U36" s="8" t="s">
        <v>9</v>
      </c>
      <c r="V36" s="7" t="s">
        <v>43</v>
      </c>
      <c r="W36" s="7" t="s">
        <v>10</v>
      </c>
      <c r="X36" s="7" t="s">
        <v>44</v>
      </c>
      <c r="Y36" s="21" t="s">
        <v>735</v>
      </c>
      <c r="Z36" s="7" t="s">
        <v>685</v>
      </c>
    </row>
    <row r="37" spans="1:26" ht="111" customHeight="1" x14ac:dyDescent="0.25">
      <c r="A37" s="20" t="s">
        <v>61</v>
      </c>
      <c r="B37" s="13" t="s">
        <v>30</v>
      </c>
      <c r="C37" s="7" t="s">
        <v>23</v>
      </c>
      <c r="D37" s="7" t="s">
        <v>49</v>
      </c>
      <c r="E37" s="7" t="s">
        <v>50</v>
      </c>
      <c r="F37" s="7" t="s">
        <v>51</v>
      </c>
      <c r="G37" s="25" t="s">
        <v>612</v>
      </c>
      <c r="H37" s="17">
        <v>40</v>
      </c>
      <c r="I37" s="7">
        <v>60</v>
      </c>
      <c r="J37" s="18">
        <f>SUM(H37*I37)</f>
        <v>2400</v>
      </c>
      <c r="K37" s="13" t="s">
        <v>33</v>
      </c>
      <c r="L37" s="7" t="s">
        <v>52</v>
      </c>
      <c r="M37" s="8" t="s">
        <v>34</v>
      </c>
      <c r="N37" s="8" t="s">
        <v>6</v>
      </c>
      <c r="O37" s="8" t="s">
        <v>7</v>
      </c>
      <c r="P37" s="8" t="s">
        <v>8</v>
      </c>
      <c r="Q37" s="8" t="s">
        <v>38</v>
      </c>
      <c r="R37" s="17">
        <v>40</v>
      </c>
      <c r="S37" s="7">
        <v>40</v>
      </c>
      <c r="T37" s="18">
        <f t="shared" si="0"/>
        <v>1600</v>
      </c>
      <c r="U37" s="8" t="s">
        <v>9</v>
      </c>
      <c r="V37" s="7" t="s">
        <v>43</v>
      </c>
      <c r="W37" s="7" t="s">
        <v>10</v>
      </c>
      <c r="X37" s="7" t="s">
        <v>44</v>
      </c>
      <c r="Y37" s="21" t="s">
        <v>736</v>
      </c>
      <c r="Z37" s="7"/>
    </row>
    <row r="38" spans="1:26" ht="93.75" customHeight="1" x14ac:dyDescent="0.25">
      <c r="A38" s="20" t="s">
        <v>61</v>
      </c>
      <c r="B38" s="13" t="s">
        <v>31</v>
      </c>
      <c r="C38" s="7" t="s">
        <v>24</v>
      </c>
      <c r="D38" s="7" t="s">
        <v>57</v>
      </c>
      <c r="E38" s="7" t="s">
        <v>58</v>
      </c>
      <c r="F38" s="7" t="s">
        <v>59</v>
      </c>
      <c r="G38" s="25" t="s">
        <v>612</v>
      </c>
      <c r="H38" s="17">
        <v>60</v>
      </c>
      <c r="I38" s="7">
        <v>52</v>
      </c>
      <c r="J38" s="18">
        <f>SUM(H38*I38)</f>
        <v>3120</v>
      </c>
      <c r="K38" s="13" t="s">
        <v>33</v>
      </c>
      <c r="L38" s="7" t="s">
        <v>60</v>
      </c>
      <c r="M38" s="8" t="s">
        <v>34</v>
      </c>
      <c r="N38" s="8" t="s">
        <v>6</v>
      </c>
      <c r="O38" s="8" t="s">
        <v>7</v>
      </c>
      <c r="P38" s="8" t="s">
        <v>8</v>
      </c>
      <c r="Q38" s="8" t="s">
        <v>38</v>
      </c>
      <c r="R38" s="17">
        <v>60</v>
      </c>
      <c r="S38" s="7">
        <v>60</v>
      </c>
      <c r="T38" s="18">
        <f t="shared" si="0"/>
        <v>3600</v>
      </c>
      <c r="U38" s="8" t="s">
        <v>9</v>
      </c>
      <c r="V38" s="7" t="s">
        <v>43</v>
      </c>
      <c r="W38" s="7" t="s">
        <v>10</v>
      </c>
      <c r="X38" s="7" t="s">
        <v>44</v>
      </c>
      <c r="Y38" s="7" t="s">
        <v>737</v>
      </c>
      <c r="Z38" s="7"/>
    </row>
    <row r="39" spans="1:26" ht="5.25" customHeight="1" x14ac:dyDescent="0.25">
      <c r="A39" s="15"/>
      <c r="B39" s="9">
        <v>0</v>
      </c>
      <c r="C39" s="10"/>
      <c r="D39" s="10"/>
      <c r="E39" s="10"/>
      <c r="F39" s="10"/>
      <c r="G39" s="10"/>
      <c r="H39" s="10"/>
      <c r="I39" s="10"/>
      <c r="J39" s="10"/>
      <c r="K39" s="10"/>
      <c r="L39" s="10"/>
      <c r="M39" s="12"/>
      <c r="N39" s="12"/>
      <c r="O39" s="12"/>
      <c r="P39" s="12"/>
      <c r="Q39" s="12"/>
      <c r="R39" s="12"/>
      <c r="S39" s="12"/>
      <c r="T39" s="12"/>
      <c r="U39" s="12"/>
      <c r="V39" s="10"/>
      <c r="W39" s="10"/>
      <c r="X39" s="10"/>
      <c r="Y39" s="10"/>
      <c r="Z39" s="10"/>
    </row>
    <row r="40" spans="1:26" ht="278.25" customHeight="1" x14ac:dyDescent="0.25">
      <c r="A40" s="20" t="s">
        <v>62</v>
      </c>
      <c r="B40" s="13" t="s">
        <v>28</v>
      </c>
      <c r="C40" s="7" t="s">
        <v>24</v>
      </c>
      <c r="D40" s="7" t="s">
        <v>211</v>
      </c>
      <c r="E40" s="7" t="s">
        <v>212</v>
      </c>
      <c r="F40" s="7" t="s">
        <v>213</v>
      </c>
      <c r="G40" s="25" t="s">
        <v>612</v>
      </c>
      <c r="H40" s="19">
        <v>20</v>
      </c>
      <c r="I40" s="18">
        <v>20</v>
      </c>
      <c r="J40" s="18">
        <f>SUM(H40*I40)</f>
        <v>400</v>
      </c>
      <c r="K40" s="13" t="s">
        <v>33</v>
      </c>
      <c r="L40" s="7" t="s">
        <v>214</v>
      </c>
      <c r="M40" s="8" t="s">
        <v>34</v>
      </c>
      <c r="N40" s="8" t="s">
        <v>6</v>
      </c>
      <c r="O40" s="8" t="s">
        <v>7</v>
      </c>
      <c r="P40" s="8" t="s">
        <v>8</v>
      </c>
      <c r="Q40" s="8" t="s">
        <v>38</v>
      </c>
      <c r="R40" s="17">
        <v>20</v>
      </c>
      <c r="S40" s="7">
        <v>20</v>
      </c>
      <c r="T40" s="18">
        <f t="shared" si="0"/>
        <v>400</v>
      </c>
      <c r="U40" s="8" t="s">
        <v>9</v>
      </c>
      <c r="V40" s="7" t="s">
        <v>43</v>
      </c>
      <c r="W40" s="7" t="s">
        <v>235</v>
      </c>
      <c r="X40" s="7" t="s">
        <v>44</v>
      </c>
      <c r="Y40" s="7" t="s">
        <v>738</v>
      </c>
      <c r="Z40" s="7"/>
    </row>
    <row r="41" spans="1:26" ht="141.75" customHeight="1" x14ac:dyDescent="0.25">
      <c r="A41" s="20" t="s">
        <v>62</v>
      </c>
      <c r="B41" s="13" t="s">
        <v>29</v>
      </c>
      <c r="C41" s="7" t="s">
        <v>24</v>
      </c>
      <c r="D41" s="7" t="s">
        <v>215</v>
      </c>
      <c r="E41" s="7" t="s">
        <v>216</v>
      </c>
      <c r="F41" s="7" t="s">
        <v>217</v>
      </c>
      <c r="G41" s="25" t="s">
        <v>612</v>
      </c>
      <c r="H41" s="19">
        <v>20</v>
      </c>
      <c r="I41" s="18">
        <v>20</v>
      </c>
      <c r="J41" s="18">
        <f>SUM(H41*I41)</f>
        <v>400</v>
      </c>
      <c r="K41" s="13" t="s">
        <v>33</v>
      </c>
      <c r="L41" s="7" t="s">
        <v>218</v>
      </c>
      <c r="M41" s="8" t="s">
        <v>34</v>
      </c>
      <c r="N41" s="8" t="s">
        <v>6</v>
      </c>
      <c r="O41" s="8" t="s">
        <v>7</v>
      </c>
      <c r="P41" s="8" t="s">
        <v>8</v>
      </c>
      <c r="Q41" s="8" t="s">
        <v>38</v>
      </c>
      <c r="R41" s="17">
        <v>20</v>
      </c>
      <c r="S41" s="7">
        <v>20</v>
      </c>
      <c r="T41" s="18">
        <f t="shared" si="0"/>
        <v>400</v>
      </c>
      <c r="U41" s="8" t="s">
        <v>9</v>
      </c>
      <c r="V41" s="7" t="s">
        <v>43</v>
      </c>
      <c r="W41" s="7" t="s">
        <v>235</v>
      </c>
      <c r="X41" s="7" t="s">
        <v>44</v>
      </c>
      <c r="Y41" s="21" t="s">
        <v>739</v>
      </c>
      <c r="Z41" s="7"/>
    </row>
    <row r="42" spans="1:26" ht="141.75" customHeight="1" x14ac:dyDescent="0.25">
      <c r="A42" s="20" t="s">
        <v>62</v>
      </c>
      <c r="B42" s="13" t="s">
        <v>30</v>
      </c>
      <c r="C42" s="7" t="s">
        <v>23</v>
      </c>
      <c r="D42" s="7" t="s">
        <v>219</v>
      </c>
      <c r="E42" s="7" t="s">
        <v>220</v>
      </c>
      <c r="F42" s="7" t="s">
        <v>221</v>
      </c>
      <c r="G42" s="25" t="s">
        <v>612</v>
      </c>
      <c r="H42" s="19">
        <v>40</v>
      </c>
      <c r="I42" s="18">
        <v>40</v>
      </c>
      <c r="J42" s="18">
        <f>SUM(H42*I42)</f>
        <v>1600</v>
      </c>
      <c r="K42" s="13" t="s">
        <v>33</v>
      </c>
      <c r="L42" s="7" t="s">
        <v>218</v>
      </c>
      <c r="M42" s="8" t="s">
        <v>34</v>
      </c>
      <c r="N42" s="8" t="s">
        <v>6</v>
      </c>
      <c r="O42" s="8" t="s">
        <v>7</v>
      </c>
      <c r="P42" s="8" t="s">
        <v>8</v>
      </c>
      <c r="Q42" s="8" t="s">
        <v>38</v>
      </c>
      <c r="R42" s="17">
        <v>40</v>
      </c>
      <c r="S42" s="7">
        <v>40</v>
      </c>
      <c r="T42" s="18">
        <f t="shared" si="0"/>
        <v>1600</v>
      </c>
      <c r="U42" s="8" t="s">
        <v>9</v>
      </c>
      <c r="V42" s="7" t="s">
        <v>43</v>
      </c>
      <c r="W42" s="7" t="s">
        <v>235</v>
      </c>
      <c r="X42" s="7" t="s">
        <v>44</v>
      </c>
      <c r="Y42" s="21" t="s">
        <v>740</v>
      </c>
      <c r="Z42" s="7"/>
    </row>
    <row r="43" spans="1:26" ht="5.25" customHeight="1" x14ac:dyDescent="0.25">
      <c r="A43" s="15"/>
      <c r="B43" s="9">
        <v>0</v>
      </c>
      <c r="C43" s="10"/>
      <c r="D43" s="10"/>
      <c r="E43" s="10"/>
      <c r="F43" s="10"/>
      <c r="G43" s="10"/>
      <c r="H43" s="10"/>
      <c r="I43" s="10"/>
      <c r="J43" s="10"/>
      <c r="K43" s="10"/>
      <c r="L43" s="10"/>
      <c r="M43" s="12"/>
      <c r="N43" s="12"/>
      <c r="O43" s="12"/>
      <c r="P43" s="12"/>
      <c r="Q43" s="12"/>
      <c r="R43" s="12"/>
      <c r="S43" s="12"/>
      <c r="T43" s="12"/>
      <c r="U43" s="12"/>
      <c r="V43" s="10"/>
      <c r="W43" s="10"/>
      <c r="X43" s="10"/>
      <c r="Y43" s="10"/>
      <c r="Z43" s="10"/>
    </row>
    <row r="44" spans="1:26" ht="111.75" customHeight="1" x14ac:dyDescent="0.25">
      <c r="A44" s="20" t="s">
        <v>11</v>
      </c>
      <c r="B44" s="45" t="s">
        <v>28</v>
      </c>
      <c r="C44" s="40" t="s">
        <v>24</v>
      </c>
      <c r="D44" s="47" t="s">
        <v>222</v>
      </c>
      <c r="E44" s="40" t="s">
        <v>223</v>
      </c>
      <c r="F44" s="40" t="s">
        <v>224</v>
      </c>
      <c r="G44" s="38" t="s">
        <v>612</v>
      </c>
      <c r="H44" s="36">
        <v>60</v>
      </c>
      <c r="I44" s="34">
        <v>52</v>
      </c>
      <c r="J44" s="34">
        <f>SUM(H44*I44)</f>
        <v>3120</v>
      </c>
      <c r="K44" s="13" t="s">
        <v>33</v>
      </c>
      <c r="L44" s="7" t="s">
        <v>225</v>
      </c>
      <c r="M44" s="8" t="s">
        <v>34</v>
      </c>
      <c r="N44" s="8" t="s">
        <v>6</v>
      </c>
      <c r="O44" s="8" t="s">
        <v>7</v>
      </c>
      <c r="P44" s="8" t="s">
        <v>8</v>
      </c>
      <c r="Q44" s="8" t="s">
        <v>38</v>
      </c>
      <c r="R44" s="17">
        <v>40</v>
      </c>
      <c r="S44" s="7">
        <v>40</v>
      </c>
      <c r="T44" s="18">
        <f t="shared" si="0"/>
        <v>1600</v>
      </c>
      <c r="U44" s="8" t="s">
        <v>9</v>
      </c>
      <c r="V44" s="7" t="s">
        <v>43</v>
      </c>
      <c r="W44" s="7" t="s">
        <v>236</v>
      </c>
      <c r="X44" s="7" t="s">
        <v>44</v>
      </c>
      <c r="Y44" s="7" t="s">
        <v>741</v>
      </c>
      <c r="Z44" s="7"/>
    </row>
    <row r="45" spans="1:26" ht="86.25" customHeight="1" x14ac:dyDescent="0.25">
      <c r="A45" s="20" t="s">
        <v>11</v>
      </c>
      <c r="B45" s="45"/>
      <c r="C45" s="40"/>
      <c r="D45" s="47"/>
      <c r="E45" s="40"/>
      <c r="F45" s="40"/>
      <c r="G45" s="39"/>
      <c r="H45" s="37"/>
      <c r="I45" s="35"/>
      <c r="J45" s="35"/>
      <c r="K45" s="13" t="s">
        <v>103</v>
      </c>
      <c r="L45" s="7" t="s">
        <v>226</v>
      </c>
      <c r="M45" s="8" t="s">
        <v>34</v>
      </c>
      <c r="N45" s="8" t="s">
        <v>6</v>
      </c>
      <c r="O45" s="8" t="s">
        <v>7</v>
      </c>
      <c r="P45" s="8" t="s">
        <v>37</v>
      </c>
      <c r="Q45" s="8" t="s">
        <v>38</v>
      </c>
      <c r="R45" s="17">
        <v>40</v>
      </c>
      <c r="S45" s="7">
        <v>40</v>
      </c>
      <c r="T45" s="18">
        <f t="shared" si="0"/>
        <v>1600</v>
      </c>
      <c r="U45" s="8" t="s">
        <v>9</v>
      </c>
      <c r="V45" s="7" t="s">
        <v>43</v>
      </c>
      <c r="W45" s="7" t="s">
        <v>236</v>
      </c>
      <c r="X45" s="7" t="s">
        <v>44</v>
      </c>
      <c r="Y45" s="7" t="s">
        <v>742</v>
      </c>
      <c r="Z45" s="7"/>
    </row>
    <row r="46" spans="1:26" ht="72.75" customHeight="1" x14ac:dyDescent="0.25">
      <c r="A46" s="20" t="s">
        <v>11</v>
      </c>
      <c r="B46" s="45" t="s">
        <v>29</v>
      </c>
      <c r="C46" s="40" t="s">
        <v>24</v>
      </c>
      <c r="D46" s="47" t="s">
        <v>653</v>
      </c>
      <c r="E46" s="40" t="s">
        <v>227</v>
      </c>
      <c r="F46" s="40" t="s">
        <v>228</v>
      </c>
      <c r="G46" s="38" t="s">
        <v>612</v>
      </c>
      <c r="H46" s="36">
        <v>60</v>
      </c>
      <c r="I46" s="34">
        <v>52</v>
      </c>
      <c r="J46" s="34">
        <f>SUM(H46*I46)</f>
        <v>3120</v>
      </c>
      <c r="K46" s="13" t="s">
        <v>33</v>
      </c>
      <c r="L46" s="7" t="s">
        <v>229</v>
      </c>
      <c r="M46" s="8" t="s">
        <v>34</v>
      </c>
      <c r="N46" s="8" t="s">
        <v>6</v>
      </c>
      <c r="O46" s="8" t="s">
        <v>7</v>
      </c>
      <c r="P46" s="8" t="s">
        <v>37</v>
      </c>
      <c r="Q46" s="8" t="s">
        <v>38</v>
      </c>
      <c r="R46" s="17">
        <v>40</v>
      </c>
      <c r="S46" s="7">
        <v>40</v>
      </c>
      <c r="T46" s="18">
        <f t="shared" si="0"/>
        <v>1600</v>
      </c>
      <c r="U46" s="8" t="s">
        <v>9</v>
      </c>
      <c r="V46" s="7" t="s">
        <v>43</v>
      </c>
      <c r="W46" s="7" t="s">
        <v>236</v>
      </c>
      <c r="X46" s="7" t="s">
        <v>44</v>
      </c>
      <c r="Y46" s="7" t="s">
        <v>743</v>
      </c>
      <c r="Z46" s="7"/>
    </row>
    <row r="47" spans="1:26" ht="72.75" customHeight="1" x14ac:dyDescent="0.25">
      <c r="A47" s="20" t="s">
        <v>11</v>
      </c>
      <c r="B47" s="45"/>
      <c r="C47" s="40"/>
      <c r="D47" s="47"/>
      <c r="E47" s="40"/>
      <c r="F47" s="40"/>
      <c r="G47" s="39"/>
      <c r="H47" s="37"/>
      <c r="I47" s="35"/>
      <c r="J47" s="35"/>
      <c r="K47" s="13" t="s">
        <v>103</v>
      </c>
      <c r="L47" s="7" t="s">
        <v>230</v>
      </c>
      <c r="M47" s="8" t="s">
        <v>34</v>
      </c>
      <c r="N47" s="8" t="s">
        <v>6</v>
      </c>
      <c r="O47" s="8" t="s">
        <v>7</v>
      </c>
      <c r="P47" s="8" t="s">
        <v>37</v>
      </c>
      <c r="Q47" s="8" t="s">
        <v>38</v>
      </c>
      <c r="R47" s="17">
        <v>40</v>
      </c>
      <c r="S47" s="7">
        <v>40</v>
      </c>
      <c r="T47" s="18">
        <f t="shared" si="0"/>
        <v>1600</v>
      </c>
      <c r="U47" s="8" t="s">
        <v>9</v>
      </c>
      <c r="V47" s="7" t="s">
        <v>43</v>
      </c>
      <c r="W47" s="7" t="s">
        <v>236</v>
      </c>
      <c r="X47" s="7" t="s">
        <v>44</v>
      </c>
      <c r="Y47" s="7" t="s">
        <v>744</v>
      </c>
      <c r="Z47" s="7"/>
    </row>
    <row r="48" spans="1:26" ht="172.5" customHeight="1" x14ac:dyDescent="0.25">
      <c r="A48" s="20" t="s">
        <v>11</v>
      </c>
      <c r="B48" s="45" t="s">
        <v>30</v>
      </c>
      <c r="C48" s="40" t="s">
        <v>24</v>
      </c>
      <c r="D48" s="47" t="s">
        <v>231</v>
      </c>
      <c r="E48" s="40" t="s">
        <v>232</v>
      </c>
      <c r="F48" s="40" t="s">
        <v>233</v>
      </c>
      <c r="G48" s="38" t="s">
        <v>612</v>
      </c>
      <c r="H48" s="36">
        <v>80</v>
      </c>
      <c r="I48" s="34">
        <v>80</v>
      </c>
      <c r="J48" s="34">
        <f>SUM(H48*I48)</f>
        <v>6400</v>
      </c>
      <c r="K48" s="13" t="s">
        <v>33</v>
      </c>
      <c r="L48" s="7" t="s">
        <v>237</v>
      </c>
      <c r="M48" s="8" t="s">
        <v>35</v>
      </c>
      <c r="N48" s="8" t="s">
        <v>6</v>
      </c>
      <c r="O48" s="8" t="s">
        <v>7</v>
      </c>
      <c r="P48" s="8" t="s">
        <v>8</v>
      </c>
      <c r="Q48" s="8" t="s">
        <v>38</v>
      </c>
      <c r="R48" s="17">
        <v>40</v>
      </c>
      <c r="S48" s="7">
        <v>40</v>
      </c>
      <c r="T48" s="18">
        <f t="shared" si="0"/>
        <v>1600</v>
      </c>
      <c r="U48" s="8" t="s">
        <v>9</v>
      </c>
      <c r="V48" s="7" t="s">
        <v>43</v>
      </c>
      <c r="W48" s="7" t="s">
        <v>236</v>
      </c>
      <c r="X48" s="7" t="s">
        <v>44</v>
      </c>
      <c r="Y48" s="7" t="s">
        <v>745</v>
      </c>
      <c r="Z48" s="7"/>
    </row>
    <row r="49" spans="1:26" ht="99" customHeight="1" x14ac:dyDescent="0.25">
      <c r="A49" s="20" t="s">
        <v>11</v>
      </c>
      <c r="B49" s="45"/>
      <c r="C49" s="40"/>
      <c r="D49" s="47"/>
      <c r="E49" s="40"/>
      <c r="F49" s="40"/>
      <c r="G49" s="39"/>
      <c r="H49" s="37"/>
      <c r="I49" s="35"/>
      <c r="J49" s="35"/>
      <c r="K49" s="13" t="s">
        <v>103</v>
      </c>
      <c r="L49" s="7" t="s">
        <v>238</v>
      </c>
      <c r="M49" s="8" t="s">
        <v>34</v>
      </c>
      <c r="N49" s="8" t="s">
        <v>6</v>
      </c>
      <c r="O49" s="8" t="s">
        <v>7</v>
      </c>
      <c r="P49" s="8" t="s">
        <v>37</v>
      </c>
      <c r="Q49" s="8" t="s">
        <v>38</v>
      </c>
      <c r="R49" s="17">
        <v>40</v>
      </c>
      <c r="S49" s="7">
        <v>40</v>
      </c>
      <c r="T49" s="18">
        <f t="shared" si="0"/>
        <v>1600</v>
      </c>
      <c r="U49" s="8" t="s">
        <v>9</v>
      </c>
      <c r="V49" s="7" t="s">
        <v>43</v>
      </c>
      <c r="W49" s="7" t="s">
        <v>236</v>
      </c>
      <c r="X49" s="7" t="s">
        <v>44</v>
      </c>
      <c r="Y49" s="7" t="s">
        <v>746</v>
      </c>
      <c r="Z49" s="7"/>
    </row>
    <row r="50" spans="1:26" ht="104.25" x14ac:dyDescent="0.25">
      <c r="A50" s="20" t="s">
        <v>11</v>
      </c>
      <c r="B50" s="13" t="s">
        <v>31</v>
      </c>
      <c r="C50" s="7" t="s">
        <v>24</v>
      </c>
      <c r="D50" s="7" t="s">
        <v>239</v>
      </c>
      <c r="E50" s="7" t="s">
        <v>240</v>
      </c>
      <c r="F50" s="7" t="s">
        <v>241</v>
      </c>
      <c r="G50" s="25" t="s">
        <v>612</v>
      </c>
      <c r="H50" s="17">
        <v>100</v>
      </c>
      <c r="I50" s="7">
        <v>60</v>
      </c>
      <c r="J50" s="18">
        <f>SUM(H50*I50)</f>
        <v>6000</v>
      </c>
      <c r="K50" s="13" t="s">
        <v>33</v>
      </c>
      <c r="L50" s="7" t="s">
        <v>242</v>
      </c>
      <c r="M50" s="8" t="s">
        <v>34</v>
      </c>
      <c r="N50" s="8" t="s">
        <v>6</v>
      </c>
      <c r="O50" s="8" t="s">
        <v>112</v>
      </c>
      <c r="P50" s="8" t="s">
        <v>8</v>
      </c>
      <c r="Q50" s="8" t="s">
        <v>38</v>
      </c>
      <c r="R50" s="17">
        <v>40</v>
      </c>
      <c r="S50" s="7">
        <v>40</v>
      </c>
      <c r="T50" s="18">
        <f t="shared" si="0"/>
        <v>1600</v>
      </c>
      <c r="U50" s="8" t="s">
        <v>42</v>
      </c>
      <c r="V50" s="7" t="s">
        <v>243</v>
      </c>
      <c r="W50" s="7" t="s">
        <v>236</v>
      </c>
      <c r="X50" s="7" t="s">
        <v>44</v>
      </c>
      <c r="Y50" s="7" t="s">
        <v>747</v>
      </c>
      <c r="Z50" s="7"/>
    </row>
    <row r="51" spans="1:26" ht="138.75" customHeight="1" x14ac:dyDescent="0.25">
      <c r="A51" s="20" t="s">
        <v>11</v>
      </c>
      <c r="B51" s="13" t="s">
        <v>32</v>
      </c>
      <c r="C51" s="7" t="s">
        <v>24</v>
      </c>
      <c r="D51" s="7" t="s">
        <v>244</v>
      </c>
      <c r="E51" s="7" t="s">
        <v>245</v>
      </c>
      <c r="F51" s="7" t="s">
        <v>246</v>
      </c>
      <c r="G51" s="25" t="s">
        <v>612</v>
      </c>
      <c r="H51" s="17">
        <v>60</v>
      </c>
      <c r="I51" s="7">
        <v>80</v>
      </c>
      <c r="J51" s="18">
        <f>SUM(H51*I51)</f>
        <v>4800</v>
      </c>
      <c r="K51" s="13" t="s">
        <v>33</v>
      </c>
      <c r="L51" s="7" t="s">
        <v>247</v>
      </c>
      <c r="M51" s="8" t="s">
        <v>34</v>
      </c>
      <c r="N51" s="8" t="s">
        <v>6</v>
      </c>
      <c r="O51" s="8" t="s">
        <v>7</v>
      </c>
      <c r="P51" s="8" t="s">
        <v>8</v>
      </c>
      <c r="Q51" s="8" t="s">
        <v>38</v>
      </c>
      <c r="R51" s="17">
        <v>60</v>
      </c>
      <c r="S51" s="7">
        <v>60</v>
      </c>
      <c r="T51" s="18">
        <f t="shared" si="0"/>
        <v>3600</v>
      </c>
      <c r="U51" s="8" t="s">
        <v>42</v>
      </c>
      <c r="V51" s="7" t="s">
        <v>248</v>
      </c>
      <c r="W51" s="7" t="s">
        <v>236</v>
      </c>
      <c r="X51" s="7" t="s">
        <v>44</v>
      </c>
      <c r="Y51" s="7" t="s">
        <v>748</v>
      </c>
      <c r="Z51" s="7"/>
    </row>
    <row r="52" spans="1:26" ht="5.25" customHeight="1" x14ac:dyDescent="0.25">
      <c r="A52" s="15"/>
      <c r="B52" s="9">
        <v>0</v>
      </c>
      <c r="C52" s="10"/>
      <c r="D52" s="10"/>
      <c r="E52" s="10"/>
      <c r="F52" s="10"/>
      <c r="G52" s="10"/>
      <c r="H52" s="10"/>
      <c r="I52" s="10"/>
      <c r="J52" s="10"/>
      <c r="K52" s="10"/>
      <c r="L52" s="10"/>
      <c r="M52" s="12"/>
      <c r="N52" s="12"/>
      <c r="O52" s="12"/>
      <c r="P52" s="12"/>
      <c r="Q52" s="12"/>
      <c r="R52" s="12"/>
      <c r="S52" s="12"/>
      <c r="T52" s="12"/>
      <c r="U52" s="12"/>
      <c r="V52" s="10"/>
      <c r="W52" s="10"/>
      <c r="X52" s="10"/>
      <c r="Y52" s="10"/>
      <c r="Z52" s="10"/>
    </row>
    <row r="53" spans="1:26" ht="108" x14ac:dyDescent="0.25">
      <c r="A53" s="20" t="s">
        <v>12</v>
      </c>
      <c r="B53" s="13" t="s">
        <v>28</v>
      </c>
      <c r="C53" s="7" t="s">
        <v>0</v>
      </c>
      <c r="D53" s="7" t="s">
        <v>250</v>
      </c>
      <c r="E53" s="7" t="s">
        <v>251</v>
      </c>
      <c r="F53" s="7" t="s">
        <v>252</v>
      </c>
      <c r="G53" s="25" t="s">
        <v>612</v>
      </c>
      <c r="H53" s="17">
        <v>60</v>
      </c>
      <c r="I53" s="7">
        <v>40</v>
      </c>
      <c r="J53" s="18">
        <f>SUM(H53*I53)</f>
        <v>2400</v>
      </c>
      <c r="K53" s="13" t="s">
        <v>33</v>
      </c>
      <c r="L53" s="7" t="s">
        <v>253</v>
      </c>
      <c r="M53" s="8" t="s">
        <v>34</v>
      </c>
      <c r="N53" s="8" t="s">
        <v>6</v>
      </c>
      <c r="O53" s="8" t="s">
        <v>7</v>
      </c>
      <c r="P53" s="8" t="s">
        <v>8</v>
      </c>
      <c r="Q53" s="8" t="s">
        <v>38</v>
      </c>
      <c r="R53" s="17">
        <v>40</v>
      </c>
      <c r="S53" s="7">
        <v>40</v>
      </c>
      <c r="T53" s="18">
        <f t="shared" si="0"/>
        <v>1600</v>
      </c>
      <c r="U53" s="8" t="s">
        <v>9</v>
      </c>
      <c r="V53" s="7" t="s">
        <v>43</v>
      </c>
      <c r="W53" s="7" t="s">
        <v>249</v>
      </c>
      <c r="X53" s="7" t="s">
        <v>44</v>
      </c>
      <c r="Y53" s="7" t="s">
        <v>749</v>
      </c>
      <c r="Z53" s="7"/>
    </row>
    <row r="54" spans="1:26" ht="135" customHeight="1" x14ac:dyDescent="0.25">
      <c r="A54" s="20" t="s">
        <v>12</v>
      </c>
      <c r="B54" s="13" t="s">
        <v>29</v>
      </c>
      <c r="C54" s="7" t="s">
        <v>0</v>
      </c>
      <c r="D54" s="7" t="s">
        <v>254</v>
      </c>
      <c r="E54" s="7" t="s">
        <v>255</v>
      </c>
      <c r="F54" s="7" t="s">
        <v>256</v>
      </c>
      <c r="G54" s="25" t="s">
        <v>612</v>
      </c>
      <c r="H54" s="17">
        <v>60</v>
      </c>
      <c r="I54" s="7">
        <v>40</v>
      </c>
      <c r="J54" s="18">
        <f t="shared" ref="J54:J123" si="2">SUM(H54*I54)</f>
        <v>2400</v>
      </c>
      <c r="K54" s="13" t="s">
        <v>33</v>
      </c>
      <c r="L54" s="7" t="s">
        <v>257</v>
      </c>
      <c r="M54" s="8" t="s">
        <v>34</v>
      </c>
      <c r="N54" s="8" t="s">
        <v>6</v>
      </c>
      <c r="O54" s="8" t="s">
        <v>7</v>
      </c>
      <c r="P54" s="8" t="s">
        <v>8</v>
      </c>
      <c r="Q54" s="8" t="s">
        <v>38</v>
      </c>
      <c r="R54" s="17">
        <v>40</v>
      </c>
      <c r="S54" s="7">
        <v>40</v>
      </c>
      <c r="T54" s="18">
        <f t="shared" si="0"/>
        <v>1600</v>
      </c>
      <c r="U54" s="8" t="s">
        <v>9</v>
      </c>
      <c r="V54" s="7" t="s">
        <v>43</v>
      </c>
      <c r="W54" s="7" t="s">
        <v>249</v>
      </c>
      <c r="X54" s="7" t="s">
        <v>44</v>
      </c>
      <c r="Y54" s="7" t="s">
        <v>750</v>
      </c>
      <c r="Z54" s="7"/>
    </row>
    <row r="55" spans="1:26" ht="104.25" x14ac:dyDescent="0.25">
      <c r="A55" s="20" t="s">
        <v>12</v>
      </c>
      <c r="B55" s="13" t="s">
        <v>30</v>
      </c>
      <c r="C55" s="7" t="s">
        <v>0</v>
      </c>
      <c r="D55" s="7" t="s">
        <v>258</v>
      </c>
      <c r="E55" s="7" t="s">
        <v>259</v>
      </c>
      <c r="F55" s="7" t="s">
        <v>260</v>
      </c>
      <c r="G55" s="25" t="s">
        <v>612</v>
      </c>
      <c r="H55" s="17">
        <v>20</v>
      </c>
      <c r="I55" s="7">
        <v>40</v>
      </c>
      <c r="J55" s="18">
        <f t="shared" si="2"/>
        <v>800</v>
      </c>
      <c r="K55" s="13" t="s">
        <v>33</v>
      </c>
      <c r="L55" s="7" t="s">
        <v>261</v>
      </c>
      <c r="M55" s="8" t="s">
        <v>34</v>
      </c>
      <c r="N55" s="8" t="s">
        <v>6</v>
      </c>
      <c r="O55" s="8" t="s">
        <v>112</v>
      </c>
      <c r="P55" s="8" t="s">
        <v>8</v>
      </c>
      <c r="Q55" s="8" t="s">
        <v>38</v>
      </c>
      <c r="R55" s="17">
        <v>20</v>
      </c>
      <c r="S55" s="7">
        <v>20</v>
      </c>
      <c r="T55" s="18">
        <f t="shared" si="0"/>
        <v>400</v>
      </c>
      <c r="U55" s="8" t="s">
        <v>9</v>
      </c>
      <c r="V55" s="7" t="s">
        <v>43</v>
      </c>
      <c r="W55" s="7" t="s">
        <v>249</v>
      </c>
      <c r="X55" s="7" t="s">
        <v>44</v>
      </c>
      <c r="Y55" s="7" t="s">
        <v>751</v>
      </c>
      <c r="Z55" s="7"/>
    </row>
    <row r="56" spans="1:26" ht="5.25" customHeight="1" x14ac:dyDescent="0.25">
      <c r="A56" s="15"/>
      <c r="B56" s="9">
        <v>0</v>
      </c>
      <c r="C56" s="10"/>
      <c r="D56" s="10"/>
      <c r="E56" s="10"/>
      <c r="F56" s="10"/>
      <c r="G56" s="10"/>
      <c r="H56" s="10"/>
      <c r="I56" s="10"/>
      <c r="J56" s="10"/>
      <c r="K56" s="10"/>
      <c r="L56" s="10"/>
      <c r="M56" s="12"/>
      <c r="N56" s="12"/>
      <c r="O56" s="12"/>
      <c r="P56" s="12"/>
      <c r="Q56" s="12"/>
      <c r="R56" s="12"/>
      <c r="S56" s="12"/>
      <c r="T56" s="12"/>
      <c r="U56" s="12"/>
      <c r="V56" s="10"/>
      <c r="W56" s="10"/>
      <c r="X56" s="10"/>
      <c r="Y56" s="10"/>
      <c r="Z56" s="10"/>
    </row>
    <row r="57" spans="1:26" ht="150" customHeight="1" x14ac:dyDescent="0.25">
      <c r="A57" s="20" t="s">
        <v>63</v>
      </c>
      <c r="B57" s="45" t="s">
        <v>28</v>
      </c>
      <c r="C57" s="40" t="s">
        <v>0</v>
      </c>
      <c r="D57" s="40" t="s">
        <v>264</v>
      </c>
      <c r="E57" s="40" t="s">
        <v>265</v>
      </c>
      <c r="F57" s="40" t="s">
        <v>266</v>
      </c>
      <c r="G57" s="38" t="s">
        <v>612</v>
      </c>
      <c r="H57" s="36">
        <v>20</v>
      </c>
      <c r="I57" s="34">
        <v>60</v>
      </c>
      <c r="J57" s="34">
        <f t="shared" si="2"/>
        <v>1200</v>
      </c>
      <c r="K57" s="13" t="s">
        <v>33</v>
      </c>
      <c r="L57" s="7" t="s">
        <v>270</v>
      </c>
      <c r="M57" s="8" t="s">
        <v>34</v>
      </c>
      <c r="N57" s="8" t="s">
        <v>6</v>
      </c>
      <c r="O57" s="8" t="s">
        <v>7</v>
      </c>
      <c r="P57" s="8" t="s">
        <v>8</v>
      </c>
      <c r="Q57" s="8" t="s">
        <v>38</v>
      </c>
      <c r="R57" s="17">
        <v>40</v>
      </c>
      <c r="S57" s="7">
        <v>40</v>
      </c>
      <c r="T57" s="18">
        <f t="shared" si="0"/>
        <v>1600</v>
      </c>
      <c r="U57" s="8" t="s">
        <v>9</v>
      </c>
      <c r="V57" s="7" t="s">
        <v>43</v>
      </c>
      <c r="W57" s="7" t="s">
        <v>262</v>
      </c>
      <c r="X57" s="7" t="s">
        <v>44</v>
      </c>
      <c r="Y57" s="7" t="s">
        <v>752</v>
      </c>
      <c r="Z57" s="7"/>
    </row>
    <row r="58" spans="1:26" ht="150" customHeight="1" x14ac:dyDescent="0.25">
      <c r="A58" s="20" t="s">
        <v>63</v>
      </c>
      <c r="B58" s="45"/>
      <c r="C58" s="40"/>
      <c r="D58" s="40"/>
      <c r="E58" s="40"/>
      <c r="F58" s="40"/>
      <c r="G58" s="46"/>
      <c r="H58" s="44"/>
      <c r="I58" s="43"/>
      <c r="J58" s="43"/>
      <c r="K58" s="13" t="s">
        <v>103</v>
      </c>
      <c r="L58" s="7" t="s">
        <v>272</v>
      </c>
      <c r="M58" s="8" t="s">
        <v>34</v>
      </c>
      <c r="N58" s="8" t="s">
        <v>6</v>
      </c>
      <c r="O58" s="8" t="s">
        <v>7</v>
      </c>
      <c r="P58" s="8" t="s">
        <v>8</v>
      </c>
      <c r="Q58" s="8" t="s">
        <v>38</v>
      </c>
      <c r="R58" s="17">
        <v>40</v>
      </c>
      <c r="S58" s="7">
        <v>40</v>
      </c>
      <c r="T58" s="18">
        <f t="shared" si="0"/>
        <v>1600</v>
      </c>
      <c r="U58" s="8" t="s">
        <v>9</v>
      </c>
      <c r="V58" s="7" t="s">
        <v>43</v>
      </c>
      <c r="W58" s="7" t="s">
        <v>262</v>
      </c>
      <c r="X58" s="7" t="s">
        <v>44</v>
      </c>
      <c r="Y58" s="7" t="s">
        <v>753</v>
      </c>
      <c r="Z58" s="7"/>
    </row>
    <row r="59" spans="1:26" ht="113.25" customHeight="1" x14ac:dyDescent="0.25">
      <c r="A59" s="20" t="s">
        <v>63</v>
      </c>
      <c r="B59" s="45"/>
      <c r="C59" s="40"/>
      <c r="D59" s="40"/>
      <c r="E59" s="40"/>
      <c r="F59" s="40"/>
      <c r="G59" s="46"/>
      <c r="H59" s="44"/>
      <c r="I59" s="43"/>
      <c r="J59" s="43"/>
      <c r="K59" s="13" t="s">
        <v>104</v>
      </c>
      <c r="L59" s="7" t="s">
        <v>271</v>
      </c>
      <c r="M59" s="8" t="s">
        <v>34</v>
      </c>
      <c r="N59" s="8" t="s">
        <v>6</v>
      </c>
      <c r="O59" s="8" t="s">
        <v>7</v>
      </c>
      <c r="P59" s="8" t="s">
        <v>8</v>
      </c>
      <c r="Q59" s="8" t="s">
        <v>38</v>
      </c>
      <c r="R59" s="17">
        <v>40</v>
      </c>
      <c r="S59" s="7">
        <v>40</v>
      </c>
      <c r="T59" s="18">
        <f t="shared" si="0"/>
        <v>1600</v>
      </c>
      <c r="U59" s="8" t="s">
        <v>9</v>
      </c>
      <c r="V59" s="7" t="s">
        <v>43</v>
      </c>
      <c r="W59" s="7" t="s">
        <v>262</v>
      </c>
      <c r="X59" s="7" t="s">
        <v>44</v>
      </c>
      <c r="Y59" s="7" t="s">
        <v>754</v>
      </c>
      <c r="Z59" s="7"/>
    </row>
    <row r="60" spans="1:26" ht="150" customHeight="1" x14ac:dyDescent="0.25">
      <c r="A60" s="20" t="s">
        <v>63</v>
      </c>
      <c r="B60" s="45"/>
      <c r="C60" s="40"/>
      <c r="D60" s="40"/>
      <c r="E60" s="40"/>
      <c r="F60" s="40"/>
      <c r="G60" s="39"/>
      <c r="H60" s="37"/>
      <c r="I60" s="35"/>
      <c r="J60" s="35"/>
      <c r="K60" s="13" t="s">
        <v>263</v>
      </c>
      <c r="L60" s="7" t="s">
        <v>273</v>
      </c>
      <c r="M60" s="8" t="s">
        <v>34</v>
      </c>
      <c r="N60" s="8" t="s">
        <v>36</v>
      </c>
      <c r="O60" s="8" t="s">
        <v>7</v>
      </c>
      <c r="P60" s="8" t="s">
        <v>8</v>
      </c>
      <c r="Q60" s="8" t="s">
        <v>38</v>
      </c>
      <c r="R60" s="17">
        <v>40</v>
      </c>
      <c r="S60" s="7">
        <v>40</v>
      </c>
      <c r="T60" s="18">
        <f t="shared" si="0"/>
        <v>1600</v>
      </c>
      <c r="U60" s="8" t="s">
        <v>9</v>
      </c>
      <c r="V60" s="7" t="s">
        <v>43</v>
      </c>
      <c r="W60" s="7" t="s">
        <v>262</v>
      </c>
      <c r="X60" s="7" t="s">
        <v>44</v>
      </c>
      <c r="Y60" s="7" t="s">
        <v>755</v>
      </c>
      <c r="Z60" s="7"/>
    </row>
    <row r="61" spans="1:26" ht="150" customHeight="1" x14ac:dyDescent="0.25">
      <c r="A61" s="20" t="s">
        <v>63</v>
      </c>
      <c r="B61" s="45" t="s">
        <v>29</v>
      </c>
      <c r="C61" s="40" t="s">
        <v>0</v>
      </c>
      <c r="D61" s="47" t="s">
        <v>267</v>
      </c>
      <c r="E61" s="40" t="s">
        <v>268</v>
      </c>
      <c r="F61" s="40" t="s">
        <v>269</v>
      </c>
      <c r="G61" s="38" t="s">
        <v>612</v>
      </c>
      <c r="H61" s="36">
        <v>60</v>
      </c>
      <c r="I61" s="34">
        <v>52</v>
      </c>
      <c r="J61" s="34">
        <f t="shared" si="2"/>
        <v>3120</v>
      </c>
      <c r="K61" s="13" t="s">
        <v>33</v>
      </c>
      <c r="L61" s="7" t="s">
        <v>274</v>
      </c>
      <c r="M61" s="8" t="s">
        <v>34</v>
      </c>
      <c r="N61" s="8" t="s">
        <v>6</v>
      </c>
      <c r="O61" s="8" t="s">
        <v>7</v>
      </c>
      <c r="P61" s="8" t="s">
        <v>8</v>
      </c>
      <c r="Q61" s="8" t="s">
        <v>38</v>
      </c>
      <c r="R61" s="17">
        <v>40</v>
      </c>
      <c r="S61" s="7">
        <v>40</v>
      </c>
      <c r="T61" s="18">
        <f t="shared" si="0"/>
        <v>1600</v>
      </c>
      <c r="U61" s="8" t="s">
        <v>9</v>
      </c>
      <c r="V61" s="7" t="s">
        <v>43</v>
      </c>
      <c r="W61" s="7" t="s">
        <v>262</v>
      </c>
      <c r="X61" s="7" t="s">
        <v>44</v>
      </c>
      <c r="Y61" s="7" t="s">
        <v>756</v>
      </c>
      <c r="Z61" s="7"/>
    </row>
    <row r="62" spans="1:26" ht="409.5" customHeight="1" x14ac:dyDescent="0.25">
      <c r="A62" s="20" t="s">
        <v>63</v>
      </c>
      <c r="B62" s="45"/>
      <c r="C62" s="40"/>
      <c r="D62" s="47"/>
      <c r="E62" s="40"/>
      <c r="F62" s="40"/>
      <c r="G62" s="46"/>
      <c r="H62" s="44"/>
      <c r="I62" s="43"/>
      <c r="J62" s="43"/>
      <c r="K62" s="13" t="s">
        <v>103</v>
      </c>
      <c r="L62" s="7" t="s">
        <v>275</v>
      </c>
      <c r="M62" s="8" t="s">
        <v>34</v>
      </c>
      <c r="N62" s="8" t="s">
        <v>6</v>
      </c>
      <c r="O62" s="8" t="s">
        <v>7</v>
      </c>
      <c r="P62" s="8" t="s">
        <v>8</v>
      </c>
      <c r="Q62" s="8" t="s">
        <v>38</v>
      </c>
      <c r="R62" s="17">
        <v>40</v>
      </c>
      <c r="S62" s="7">
        <v>40</v>
      </c>
      <c r="T62" s="18">
        <f t="shared" si="0"/>
        <v>1600</v>
      </c>
      <c r="U62" s="8" t="s">
        <v>9</v>
      </c>
      <c r="V62" s="7" t="s">
        <v>43</v>
      </c>
      <c r="W62" s="7" t="s">
        <v>262</v>
      </c>
      <c r="X62" s="7" t="s">
        <v>44</v>
      </c>
      <c r="Y62" s="7" t="s">
        <v>757</v>
      </c>
      <c r="Z62" s="7"/>
    </row>
    <row r="63" spans="1:26" ht="150" customHeight="1" x14ac:dyDescent="0.25">
      <c r="A63" s="20" t="s">
        <v>63</v>
      </c>
      <c r="B63" s="45"/>
      <c r="C63" s="40"/>
      <c r="D63" s="47"/>
      <c r="E63" s="40"/>
      <c r="F63" s="40"/>
      <c r="G63" s="39"/>
      <c r="H63" s="37"/>
      <c r="I63" s="35"/>
      <c r="J63" s="35"/>
      <c r="K63" s="13" t="s">
        <v>104</v>
      </c>
      <c r="L63" s="7" t="s">
        <v>276</v>
      </c>
      <c r="M63" s="8" t="s">
        <v>35</v>
      </c>
      <c r="N63" s="8" t="s">
        <v>6</v>
      </c>
      <c r="O63" s="8" t="s">
        <v>7</v>
      </c>
      <c r="P63" s="8" t="s">
        <v>8</v>
      </c>
      <c r="Q63" s="8" t="s">
        <v>38</v>
      </c>
      <c r="R63" s="17">
        <v>40</v>
      </c>
      <c r="S63" s="7">
        <v>40</v>
      </c>
      <c r="T63" s="18">
        <f t="shared" si="0"/>
        <v>1600</v>
      </c>
      <c r="U63" s="8" t="s">
        <v>9</v>
      </c>
      <c r="V63" s="7" t="s">
        <v>43</v>
      </c>
      <c r="W63" s="7" t="s">
        <v>262</v>
      </c>
      <c r="X63" s="7" t="s">
        <v>107</v>
      </c>
      <c r="Y63" s="7" t="s">
        <v>758</v>
      </c>
      <c r="Z63" s="7"/>
    </row>
    <row r="64" spans="1:26" ht="5.25" customHeight="1" x14ac:dyDescent="0.25">
      <c r="A64" s="15"/>
      <c r="B64" s="9">
        <v>0</v>
      </c>
      <c r="C64" s="10"/>
      <c r="D64" s="10"/>
      <c r="E64" s="10"/>
      <c r="F64" s="10"/>
      <c r="G64" s="10"/>
      <c r="H64" s="10"/>
      <c r="I64" s="10"/>
      <c r="J64" s="10"/>
      <c r="K64" s="10"/>
      <c r="L64" s="10"/>
      <c r="M64" s="12"/>
      <c r="N64" s="12"/>
      <c r="O64" s="12"/>
      <c r="P64" s="12"/>
      <c r="Q64" s="12"/>
      <c r="R64" s="12"/>
      <c r="S64" s="12"/>
      <c r="T64" s="12"/>
      <c r="U64" s="12"/>
      <c r="V64" s="10"/>
      <c r="W64" s="10"/>
      <c r="X64" s="10"/>
      <c r="Y64" s="10"/>
      <c r="Z64" s="10"/>
    </row>
    <row r="65" spans="1:26" ht="328.5" customHeight="1" x14ac:dyDescent="0.25">
      <c r="A65" s="20" t="s">
        <v>613</v>
      </c>
      <c r="B65" s="13" t="s">
        <v>28</v>
      </c>
      <c r="C65" s="7" t="s">
        <v>0</v>
      </c>
      <c r="D65" s="7" t="s">
        <v>614</v>
      </c>
      <c r="E65" s="7" t="s">
        <v>615</v>
      </c>
      <c r="F65" s="7" t="s">
        <v>616</v>
      </c>
      <c r="G65" s="25" t="s">
        <v>612</v>
      </c>
      <c r="H65" s="17">
        <v>100</v>
      </c>
      <c r="I65" s="7">
        <v>100</v>
      </c>
      <c r="J65" s="18">
        <f t="shared" ref="J65:J69" si="3">SUM(H65*I65)</f>
        <v>10000</v>
      </c>
      <c r="K65" s="13" t="s">
        <v>33</v>
      </c>
      <c r="L65" s="7" t="s">
        <v>617</v>
      </c>
      <c r="M65" s="8" t="s">
        <v>5</v>
      </c>
      <c r="N65" s="8" t="s">
        <v>6</v>
      </c>
      <c r="O65" s="8" t="s">
        <v>112</v>
      </c>
      <c r="P65" s="8" t="s">
        <v>8</v>
      </c>
      <c r="Q65" s="8" t="s">
        <v>38</v>
      </c>
      <c r="R65" s="17">
        <v>80</v>
      </c>
      <c r="S65" s="7">
        <v>80</v>
      </c>
      <c r="T65" s="18">
        <f t="shared" ref="T65:T70" si="4">SUM(R65*S65)</f>
        <v>6400</v>
      </c>
      <c r="U65" s="8" t="s">
        <v>42</v>
      </c>
      <c r="V65" s="7" t="s">
        <v>618</v>
      </c>
      <c r="W65" s="7" t="s">
        <v>619</v>
      </c>
      <c r="X65" s="7" t="s">
        <v>107</v>
      </c>
      <c r="Y65" s="7" t="s">
        <v>759</v>
      </c>
      <c r="Z65" s="7"/>
    </row>
    <row r="66" spans="1:26" ht="355.5" customHeight="1" x14ac:dyDescent="0.25">
      <c r="A66" s="20" t="s">
        <v>613</v>
      </c>
      <c r="B66" s="41" t="s">
        <v>29</v>
      </c>
      <c r="C66" s="34" t="s">
        <v>0</v>
      </c>
      <c r="D66" s="34" t="s">
        <v>620</v>
      </c>
      <c r="E66" s="34" t="s">
        <v>621</v>
      </c>
      <c r="F66" s="34" t="s">
        <v>622</v>
      </c>
      <c r="G66" s="38" t="s">
        <v>612</v>
      </c>
      <c r="H66" s="36">
        <v>80</v>
      </c>
      <c r="I66" s="34">
        <v>80</v>
      </c>
      <c r="J66" s="34">
        <f t="shared" si="3"/>
        <v>6400</v>
      </c>
      <c r="K66" s="13" t="s">
        <v>33</v>
      </c>
      <c r="L66" s="7" t="s">
        <v>623</v>
      </c>
      <c r="M66" s="8" t="s">
        <v>34</v>
      </c>
      <c r="N66" s="8" t="s">
        <v>6</v>
      </c>
      <c r="O66" s="8" t="s">
        <v>7</v>
      </c>
      <c r="P66" s="8" t="s">
        <v>8</v>
      </c>
      <c r="Q66" s="8" t="s">
        <v>38</v>
      </c>
      <c r="R66" s="17">
        <v>80</v>
      </c>
      <c r="S66" s="7">
        <v>80</v>
      </c>
      <c r="T66" s="18">
        <f t="shared" si="4"/>
        <v>6400</v>
      </c>
      <c r="U66" s="8" t="s">
        <v>42</v>
      </c>
      <c r="V66" s="34" t="s">
        <v>669</v>
      </c>
      <c r="W66" s="7" t="s">
        <v>619</v>
      </c>
      <c r="X66" s="7" t="s">
        <v>107</v>
      </c>
      <c r="Y66" s="7" t="s">
        <v>760</v>
      </c>
      <c r="Z66" s="7"/>
    </row>
    <row r="67" spans="1:26" ht="150.75" customHeight="1" x14ac:dyDescent="0.25">
      <c r="A67" s="20" t="s">
        <v>613</v>
      </c>
      <c r="B67" s="42"/>
      <c r="C67" s="35"/>
      <c r="D67" s="35"/>
      <c r="E67" s="35"/>
      <c r="F67" s="35"/>
      <c r="G67" s="39"/>
      <c r="H67" s="37"/>
      <c r="I67" s="35"/>
      <c r="J67" s="35"/>
      <c r="K67" s="13" t="s">
        <v>103</v>
      </c>
      <c r="L67" s="7" t="s">
        <v>624</v>
      </c>
      <c r="M67" s="8" t="s">
        <v>34</v>
      </c>
      <c r="N67" s="8" t="s">
        <v>6</v>
      </c>
      <c r="O67" s="8" t="s">
        <v>7</v>
      </c>
      <c r="P67" s="8" t="s">
        <v>8</v>
      </c>
      <c r="Q67" s="8" t="s">
        <v>38</v>
      </c>
      <c r="R67" s="17">
        <v>80</v>
      </c>
      <c r="S67" s="7">
        <v>80</v>
      </c>
      <c r="T67" s="18">
        <f t="shared" si="4"/>
        <v>6400</v>
      </c>
      <c r="U67" s="8" t="s">
        <v>42</v>
      </c>
      <c r="V67" s="35"/>
      <c r="W67" s="7" t="s">
        <v>619</v>
      </c>
      <c r="X67" s="7" t="s">
        <v>107</v>
      </c>
      <c r="Y67" s="7" t="s">
        <v>761</v>
      </c>
      <c r="Z67" s="7"/>
    </row>
    <row r="68" spans="1:26" ht="150.75" customHeight="1" x14ac:dyDescent="0.25">
      <c r="A68" s="20" t="s">
        <v>613</v>
      </c>
      <c r="B68" s="13" t="s">
        <v>30</v>
      </c>
      <c r="C68" s="7" t="s">
        <v>0</v>
      </c>
      <c r="D68" s="7" t="s">
        <v>625</v>
      </c>
      <c r="E68" s="7" t="s">
        <v>626</v>
      </c>
      <c r="F68" s="7" t="s">
        <v>627</v>
      </c>
      <c r="G68" s="25" t="s">
        <v>612</v>
      </c>
      <c r="H68" s="17">
        <v>60</v>
      </c>
      <c r="I68" s="7">
        <v>52</v>
      </c>
      <c r="J68" s="18">
        <f t="shared" si="3"/>
        <v>3120</v>
      </c>
      <c r="K68" s="13" t="s">
        <v>33</v>
      </c>
      <c r="L68" s="7" t="s">
        <v>628</v>
      </c>
      <c r="M68" s="8" t="s">
        <v>34</v>
      </c>
      <c r="N68" s="8" t="s">
        <v>6</v>
      </c>
      <c r="O68" s="8" t="s">
        <v>7</v>
      </c>
      <c r="P68" s="8" t="s">
        <v>8</v>
      </c>
      <c r="Q68" s="8" t="s">
        <v>38</v>
      </c>
      <c r="R68" s="17">
        <v>60</v>
      </c>
      <c r="S68" s="7">
        <v>52</v>
      </c>
      <c r="T68" s="18">
        <f t="shared" si="4"/>
        <v>3120</v>
      </c>
      <c r="U68" s="8" t="s">
        <v>9</v>
      </c>
      <c r="V68" s="7" t="s">
        <v>43</v>
      </c>
      <c r="W68" s="7" t="s">
        <v>619</v>
      </c>
      <c r="X68" s="7" t="s">
        <v>107</v>
      </c>
      <c r="Y68" s="7" t="s">
        <v>762</v>
      </c>
      <c r="Z68" s="7"/>
    </row>
    <row r="69" spans="1:26" ht="150.75" customHeight="1" x14ac:dyDescent="0.25">
      <c r="A69" s="20" t="s">
        <v>613</v>
      </c>
      <c r="B69" s="13" t="s">
        <v>31</v>
      </c>
      <c r="C69" s="7" t="s">
        <v>0</v>
      </c>
      <c r="D69" s="7" t="s">
        <v>629</v>
      </c>
      <c r="E69" s="7" t="s">
        <v>630</v>
      </c>
      <c r="F69" s="7" t="s">
        <v>631</v>
      </c>
      <c r="G69" s="25" t="s">
        <v>612</v>
      </c>
      <c r="H69" s="17">
        <v>60</v>
      </c>
      <c r="I69" s="7">
        <v>52</v>
      </c>
      <c r="J69" s="18">
        <f t="shared" si="3"/>
        <v>3120</v>
      </c>
      <c r="K69" s="13" t="s">
        <v>33</v>
      </c>
      <c r="L69" s="7" t="s">
        <v>632</v>
      </c>
      <c r="M69" s="8" t="s">
        <v>34</v>
      </c>
      <c r="N69" s="8" t="s">
        <v>6</v>
      </c>
      <c r="O69" s="8" t="s">
        <v>7</v>
      </c>
      <c r="P69" s="8" t="s">
        <v>8</v>
      </c>
      <c r="Q69" s="8" t="s">
        <v>38</v>
      </c>
      <c r="R69" s="17">
        <v>60</v>
      </c>
      <c r="S69" s="7">
        <v>52</v>
      </c>
      <c r="T69" s="18">
        <f t="shared" si="4"/>
        <v>3120</v>
      </c>
      <c r="U69" s="8" t="s">
        <v>9</v>
      </c>
      <c r="V69" s="7" t="s">
        <v>43</v>
      </c>
      <c r="W69" s="7" t="s">
        <v>619</v>
      </c>
      <c r="X69" s="7" t="s">
        <v>107</v>
      </c>
      <c r="Y69" s="28" t="s">
        <v>763</v>
      </c>
      <c r="Z69" s="7"/>
    </row>
    <row r="70" spans="1:26" ht="150.75" customHeight="1" x14ac:dyDescent="0.25">
      <c r="A70" s="20" t="s">
        <v>613</v>
      </c>
      <c r="B70" s="13" t="s">
        <v>32</v>
      </c>
      <c r="C70" s="7" t="s">
        <v>0</v>
      </c>
      <c r="D70" s="7" t="s">
        <v>633</v>
      </c>
      <c r="E70" s="7" t="s">
        <v>634</v>
      </c>
      <c r="F70" s="7" t="s">
        <v>635</v>
      </c>
      <c r="G70" s="25" t="s">
        <v>612</v>
      </c>
      <c r="H70" s="17">
        <v>60</v>
      </c>
      <c r="I70" s="7">
        <v>52</v>
      </c>
      <c r="J70" s="18">
        <f t="shared" ref="J70" si="5">SUM(H70*I70)</f>
        <v>3120</v>
      </c>
      <c r="K70" s="13" t="s">
        <v>33</v>
      </c>
      <c r="L70" s="7" t="s">
        <v>636</v>
      </c>
      <c r="M70" s="8" t="s">
        <v>34</v>
      </c>
      <c r="N70" s="8" t="s">
        <v>6</v>
      </c>
      <c r="O70" s="8" t="s">
        <v>7</v>
      </c>
      <c r="P70" s="8" t="s">
        <v>37</v>
      </c>
      <c r="Q70" s="8" t="s">
        <v>38</v>
      </c>
      <c r="R70" s="17">
        <v>60</v>
      </c>
      <c r="S70" s="7">
        <v>52</v>
      </c>
      <c r="T70" s="18">
        <f t="shared" si="4"/>
        <v>3120</v>
      </c>
      <c r="U70" s="8" t="s">
        <v>9</v>
      </c>
      <c r="V70" s="7" t="s">
        <v>43</v>
      </c>
      <c r="W70" s="7" t="s">
        <v>619</v>
      </c>
      <c r="X70" s="7" t="s">
        <v>107</v>
      </c>
      <c r="Y70" s="7" t="s">
        <v>670</v>
      </c>
      <c r="Z70" s="7"/>
    </row>
    <row r="71" spans="1:26" ht="5.25" customHeight="1" x14ac:dyDescent="0.25">
      <c r="A71" s="15"/>
      <c r="B71" s="9">
        <v>0</v>
      </c>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ht="150.75" customHeight="1" x14ac:dyDescent="0.25">
      <c r="A72" s="20" t="s">
        <v>335</v>
      </c>
      <c r="B72" s="13" t="s">
        <v>29</v>
      </c>
      <c r="C72" s="7" t="s">
        <v>0</v>
      </c>
      <c r="D72" s="7" t="s">
        <v>277</v>
      </c>
      <c r="E72" s="7" t="s">
        <v>278</v>
      </c>
      <c r="F72" s="7" t="s">
        <v>320</v>
      </c>
      <c r="G72" s="25" t="s">
        <v>612</v>
      </c>
      <c r="H72" s="17">
        <v>20</v>
      </c>
      <c r="I72" s="7">
        <v>40</v>
      </c>
      <c r="J72" s="18">
        <f t="shared" ref="J72" si="6">SUM(H72*I72)</f>
        <v>800</v>
      </c>
      <c r="K72" s="13" t="s">
        <v>103</v>
      </c>
      <c r="L72" s="7" t="s">
        <v>689</v>
      </c>
      <c r="M72" s="8" t="s">
        <v>34</v>
      </c>
      <c r="N72" s="8" t="s">
        <v>6</v>
      </c>
      <c r="O72" s="8" t="s">
        <v>7</v>
      </c>
      <c r="P72" s="8" t="s">
        <v>37</v>
      </c>
      <c r="Q72" s="8" t="s">
        <v>38</v>
      </c>
      <c r="R72" s="17">
        <v>20</v>
      </c>
      <c r="S72" s="7">
        <v>20</v>
      </c>
      <c r="T72" s="18">
        <f t="shared" ref="T72" si="7">SUM(R72*S72)</f>
        <v>400</v>
      </c>
      <c r="U72" s="8" t="s">
        <v>9</v>
      </c>
      <c r="V72" s="7" t="s">
        <v>43</v>
      </c>
      <c r="W72" s="7" t="s">
        <v>283</v>
      </c>
      <c r="X72" s="7" t="s">
        <v>107</v>
      </c>
      <c r="Y72" s="21" t="s">
        <v>764</v>
      </c>
      <c r="Z72" s="7"/>
    </row>
    <row r="73" spans="1:26" ht="94.5" customHeight="1" x14ac:dyDescent="0.25">
      <c r="A73" s="20" t="s">
        <v>335</v>
      </c>
      <c r="B73" s="45" t="s">
        <v>29</v>
      </c>
      <c r="C73" s="40" t="s">
        <v>24</v>
      </c>
      <c r="D73" s="40" t="s">
        <v>279</v>
      </c>
      <c r="E73" s="40" t="s">
        <v>280</v>
      </c>
      <c r="F73" s="40" t="s">
        <v>321</v>
      </c>
      <c r="G73" s="38" t="s">
        <v>612</v>
      </c>
      <c r="H73" s="36">
        <v>20</v>
      </c>
      <c r="I73" s="34">
        <v>60</v>
      </c>
      <c r="J73" s="34">
        <f t="shared" si="2"/>
        <v>1200</v>
      </c>
      <c r="K73" s="13" t="s">
        <v>33</v>
      </c>
      <c r="L73" s="7" t="s">
        <v>281</v>
      </c>
      <c r="M73" s="8" t="s">
        <v>34</v>
      </c>
      <c r="N73" s="8" t="s">
        <v>6</v>
      </c>
      <c r="O73" s="8" t="s">
        <v>7</v>
      </c>
      <c r="P73" s="8" t="s">
        <v>37</v>
      </c>
      <c r="Q73" s="8" t="s">
        <v>38</v>
      </c>
      <c r="R73" s="17">
        <v>40</v>
      </c>
      <c r="S73" s="7">
        <v>40</v>
      </c>
      <c r="T73" s="18">
        <f t="shared" ref="T73:T135" si="8">SUM(R73*S73)</f>
        <v>1600</v>
      </c>
      <c r="U73" s="8" t="s">
        <v>9</v>
      </c>
      <c r="V73" s="7" t="s">
        <v>43</v>
      </c>
      <c r="W73" s="7" t="s">
        <v>283</v>
      </c>
      <c r="X73" s="7" t="s">
        <v>44</v>
      </c>
      <c r="Y73" s="7" t="s">
        <v>765</v>
      </c>
      <c r="Z73" s="7"/>
    </row>
    <row r="74" spans="1:26" ht="105.75" customHeight="1" x14ac:dyDescent="0.25">
      <c r="A74" s="20" t="s">
        <v>335</v>
      </c>
      <c r="B74" s="45"/>
      <c r="C74" s="40"/>
      <c r="D74" s="40"/>
      <c r="E74" s="40"/>
      <c r="F74" s="40"/>
      <c r="G74" s="46"/>
      <c r="H74" s="44"/>
      <c r="I74" s="43"/>
      <c r="J74" s="43"/>
      <c r="K74" s="13" t="s">
        <v>103</v>
      </c>
      <c r="L74" s="7" t="s">
        <v>282</v>
      </c>
      <c r="M74" s="8" t="s">
        <v>34</v>
      </c>
      <c r="N74" s="8" t="s">
        <v>6</v>
      </c>
      <c r="O74" s="8" t="s">
        <v>112</v>
      </c>
      <c r="P74" s="8" t="s">
        <v>37</v>
      </c>
      <c r="Q74" s="8" t="s">
        <v>38</v>
      </c>
      <c r="R74" s="17">
        <v>20</v>
      </c>
      <c r="S74" s="7">
        <v>20</v>
      </c>
      <c r="T74" s="18">
        <f t="shared" si="8"/>
        <v>400</v>
      </c>
      <c r="U74" s="8" t="s">
        <v>9</v>
      </c>
      <c r="V74" s="7" t="s">
        <v>43</v>
      </c>
      <c r="W74" s="7" t="s">
        <v>283</v>
      </c>
      <c r="X74" s="7" t="s">
        <v>44</v>
      </c>
      <c r="Y74" s="7" t="s">
        <v>766</v>
      </c>
      <c r="Z74" s="7"/>
    </row>
    <row r="75" spans="1:26" ht="116.25" customHeight="1" x14ac:dyDescent="0.25">
      <c r="A75" s="20" t="s">
        <v>335</v>
      </c>
      <c r="B75" s="45"/>
      <c r="C75" s="40"/>
      <c r="D75" s="40"/>
      <c r="E75" s="40"/>
      <c r="F75" s="40"/>
      <c r="G75" s="39"/>
      <c r="H75" s="37"/>
      <c r="I75" s="35"/>
      <c r="J75" s="35"/>
      <c r="K75" s="13" t="s">
        <v>104</v>
      </c>
      <c r="L75" s="7" t="s">
        <v>690</v>
      </c>
      <c r="M75" s="8" t="s">
        <v>34</v>
      </c>
      <c r="N75" s="8" t="s">
        <v>6</v>
      </c>
      <c r="O75" s="8" t="s">
        <v>112</v>
      </c>
      <c r="P75" s="8" t="s">
        <v>8</v>
      </c>
      <c r="Q75" s="8" t="s">
        <v>38</v>
      </c>
      <c r="R75" s="17">
        <v>20</v>
      </c>
      <c r="S75" s="7">
        <v>20</v>
      </c>
      <c r="T75" s="18">
        <f t="shared" si="8"/>
        <v>400</v>
      </c>
      <c r="U75" s="8" t="s">
        <v>9</v>
      </c>
      <c r="V75" s="7" t="s">
        <v>43</v>
      </c>
      <c r="W75" s="7" t="s">
        <v>283</v>
      </c>
      <c r="X75" s="7" t="s">
        <v>44</v>
      </c>
      <c r="Y75" s="7" t="s">
        <v>767</v>
      </c>
      <c r="Z75" s="7"/>
    </row>
    <row r="76" spans="1:26" ht="89.25" customHeight="1" x14ac:dyDescent="0.25">
      <c r="A76" s="20" t="s">
        <v>335</v>
      </c>
      <c r="B76" s="45" t="s">
        <v>30</v>
      </c>
      <c r="C76" s="40" t="s">
        <v>24</v>
      </c>
      <c r="D76" s="40" t="s">
        <v>285</v>
      </c>
      <c r="E76" s="40" t="s">
        <v>286</v>
      </c>
      <c r="F76" s="40" t="s">
        <v>287</v>
      </c>
      <c r="G76" s="38" t="s">
        <v>612</v>
      </c>
      <c r="H76" s="36">
        <v>80</v>
      </c>
      <c r="I76" s="34">
        <v>80</v>
      </c>
      <c r="J76" s="34">
        <f t="shared" si="2"/>
        <v>6400</v>
      </c>
      <c r="K76" s="13" t="s">
        <v>33</v>
      </c>
      <c r="L76" s="7" t="s">
        <v>281</v>
      </c>
      <c r="M76" s="8" t="s">
        <v>34</v>
      </c>
      <c r="N76" s="8" t="s">
        <v>6</v>
      </c>
      <c r="O76" s="8" t="s">
        <v>7</v>
      </c>
      <c r="P76" s="8" t="s">
        <v>37</v>
      </c>
      <c r="Q76" s="8" t="s">
        <v>38</v>
      </c>
      <c r="R76" s="17">
        <v>80</v>
      </c>
      <c r="S76" s="7">
        <v>80</v>
      </c>
      <c r="T76" s="18">
        <f t="shared" si="8"/>
        <v>6400</v>
      </c>
      <c r="U76" s="8" t="s">
        <v>9</v>
      </c>
      <c r="V76" s="7" t="s">
        <v>43</v>
      </c>
      <c r="W76" s="7" t="s">
        <v>283</v>
      </c>
      <c r="X76" s="7" t="s">
        <v>44</v>
      </c>
      <c r="Y76" s="7" t="s">
        <v>768</v>
      </c>
      <c r="Z76" s="7"/>
    </row>
    <row r="77" spans="1:26" ht="94.5" customHeight="1" x14ac:dyDescent="0.25">
      <c r="A77" s="20" t="s">
        <v>335</v>
      </c>
      <c r="B77" s="45"/>
      <c r="C77" s="40"/>
      <c r="D77" s="40"/>
      <c r="E77" s="40"/>
      <c r="F77" s="40"/>
      <c r="G77" s="46"/>
      <c r="H77" s="44"/>
      <c r="I77" s="43"/>
      <c r="J77" s="43"/>
      <c r="K77" s="13" t="s">
        <v>103</v>
      </c>
      <c r="L77" s="7" t="s">
        <v>288</v>
      </c>
      <c r="M77" s="8" t="s">
        <v>34</v>
      </c>
      <c r="N77" s="8" t="s">
        <v>6</v>
      </c>
      <c r="O77" s="8" t="s">
        <v>7</v>
      </c>
      <c r="P77" s="8" t="s">
        <v>37</v>
      </c>
      <c r="Q77" s="8" t="s">
        <v>38</v>
      </c>
      <c r="R77" s="17">
        <v>40</v>
      </c>
      <c r="S77" s="7">
        <v>40</v>
      </c>
      <c r="T77" s="18">
        <f t="shared" si="8"/>
        <v>1600</v>
      </c>
      <c r="U77" s="8" t="s">
        <v>9</v>
      </c>
      <c r="V77" s="7" t="s">
        <v>43</v>
      </c>
      <c r="W77" s="7" t="s">
        <v>283</v>
      </c>
      <c r="X77" s="7" t="s">
        <v>44</v>
      </c>
      <c r="Y77" s="7" t="s">
        <v>769</v>
      </c>
      <c r="Z77" s="7"/>
    </row>
    <row r="78" spans="1:26" ht="95.25" customHeight="1" x14ac:dyDescent="0.25">
      <c r="A78" s="20" t="s">
        <v>335</v>
      </c>
      <c r="B78" s="45"/>
      <c r="C78" s="40"/>
      <c r="D78" s="40"/>
      <c r="E78" s="40"/>
      <c r="F78" s="40"/>
      <c r="G78" s="46"/>
      <c r="H78" s="44"/>
      <c r="I78" s="43"/>
      <c r="J78" s="43"/>
      <c r="K78" s="13" t="s">
        <v>104</v>
      </c>
      <c r="L78" s="7" t="s">
        <v>289</v>
      </c>
      <c r="M78" s="8" t="s">
        <v>34</v>
      </c>
      <c r="N78" s="8" t="s">
        <v>6</v>
      </c>
      <c r="O78" s="8" t="s">
        <v>112</v>
      </c>
      <c r="P78" s="8" t="s">
        <v>37</v>
      </c>
      <c r="Q78" s="8" t="s">
        <v>38</v>
      </c>
      <c r="R78" s="17">
        <v>40</v>
      </c>
      <c r="S78" s="7">
        <v>40</v>
      </c>
      <c r="T78" s="18">
        <f t="shared" si="8"/>
        <v>1600</v>
      </c>
      <c r="U78" s="8" t="s">
        <v>9</v>
      </c>
      <c r="V78" s="7" t="s">
        <v>43</v>
      </c>
      <c r="W78" s="7" t="s">
        <v>283</v>
      </c>
      <c r="X78" s="7" t="s">
        <v>44</v>
      </c>
      <c r="Y78" s="7" t="s">
        <v>770</v>
      </c>
      <c r="Z78" s="7"/>
    </row>
    <row r="79" spans="1:26" ht="158.25" customHeight="1" x14ac:dyDescent="0.25">
      <c r="A79" s="20" t="s">
        <v>335</v>
      </c>
      <c r="B79" s="45"/>
      <c r="C79" s="40"/>
      <c r="D79" s="40"/>
      <c r="E79" s="40"/>
      <c r="F79" s="40"/>
      <c r="G79" s="46"/>
      <c r="H79" s="44"/>
      <c r="I79" s="43"/>
      <c r="J79" s="43"/>
      <c r="K79" s="13" t="s">
        <v>263</v>
      </c>
      <c r="L79" s="7" t="s">
        <v>290</v>
      </c>
      <c r="M79" s="8" t="s">
        <v>34</v>
      </c>
      <c r="N79" s="8" t="s">
        <v>6</v>
      </c>
      <c r="O79" s="8" t="s">
        <v>7</v>
      </c>
      <c r="P79" s="8" t="s">
        <v>8</v>
      </c>
      <c r="Q79" s="8" t="s">
        <v>38</v>
      </c>
      <c r="R79" s="17">
        <v>40</v>
      </c>
      <c r="S79" s="7">
        <v>40</v>
      </c>
      <c r="T79" s="18">
        <f t="shared" si="8"/>
        <v>1600</v>
      </c>
      <c r="U79" s="8" t="s">
        <v>9</v>
      </c>
      <c r="V79" s="7" t="s">
        <v>43</v>
      </c>
      <c r="W79" s="7" t="s">
        <v>283</v>
      </c>
      <c r="X79" s="7" t="s">
        <v>44</v>
      </c>
      <c r="Y79" s="7" t="s">
        <v>771</v>
      </c>
      <c r="Z79" s="7"/>
    </row>
    <row r="80" spans="1:26" ht="150" customHeight="1" x14ac:dyDescent="0.25">
      <c r="A80" s="20" t="s">
        <v>335</v>
      </c>
      <c r="B80" s="45"/>
      <c r="C80" s="40"/>
      <c r="D80" s="40"/>
      <c r="E80" s="40"/>
      <c r="F80" s="40"/>
      <c r="G80" s="39"/>
      <c r="H80" s="37"/>
      <c r="I80" s="35"/>
      <c r="J80" s="35"/>
      <c r="K80" s="13" t="s">
        <v>284</v>
      </c>
      <c r="L80" s="7" t="s">
        <v>291</v>
      </c>
      <c r="M80" s="8" t="s">
        <v>5</v>
      </c>
      <c r="N80" s="8" t="s">
        <v>6</v>
      </c>
      <c r="O80" s="8" t="s">
        <v>7</v>
      </c>
      <c r="P80" s="8" t="s">
        <v>37</v>
      </c>
      <c r="Q80" s="8" t="s">
        <v>38</v>
      </c>
      <c r="R80" s="17">
        <v>40</v>
      </c>
      <c r="S80" s="7">
        <v>40</v>
      </c>
      <c r="T80" s="18">
        <f t="shared" si="8"/>
        <v>1600</v>
      </c>
      <c r="U80" s="8" t="s">
        <v>42</v>
      </c>
      <c r="V80" s="7" t="s">
        <v>292</v>
      </c>
      <c r="W80" s="7" t="s">
        <v>283</v>
      </c>
      <c r="X80" s="7" t="s">
        <v>44</v>
      </c>
      <c r="Y80" s="7" t="s">
        <v>772</v>
      </c>
      <c r="Z80" s="7"/>
    </row>
    <row r="81" spans="1:26" ht="169.5" customHeight="1" x14ac:dyDescent="0.25">
      <c r="A81" s="20" t="s">
        <v>335</v>
      </c>
      <c r="B81" s="13" t="s">
        <v>31</v>
      </c>
      <c r="C81" s="7" t="s">
        <v>24</v>
      </c>
      <c r="D81" s="21" t="s">
        <v>293</v>
      </c>
      <c r="E81" s="7" t="s">
        <v>294</v>
      </c>
      <c r="F81" s="7" t="s">
        <v>295</v>
      </c>
      <c r="G81" s="25" t="s">
        <v>612</v>
      </c>
      <c r="H81" s="17">
        <v>40</v>
      </c>
      <c r="I81" s="7">
        <v>85</v>
      </c>
      <c r="J81" s="18">
        <f t="shared" si="2"/>
        <v>3400</v>
      </c>
      <c r="K81" s="13" t="s">
        <v>33</v>
      </c>
      <c r="L81" s="7" t="s">
        <v>296</v>
      </c>
      <c r="M81" s="8" t="s">
        <v>34</v>
      </c>
      <c r="N81" s="8" t="s">
        <v>6</v>
      </c>
      <c r="O81" s="8" t="s">
        <v>7</v>
      </c>
      <c r="P81" s="8" t="s">
        <v>37</v>
      </c>
      <c r="Q81" s="8" t="s">
        <v>38</v>
      </c>
      <c r="R81" s="17">
        <v>80</v>
      </c>
      <c r="S81" s="7">
        <v>80</v>
      </c>
      <c r="T81" s="18">
        <f t="shared" si="8"/>
        <v>6400</v>
      </c>
      <c r="U81" s="8" t="s">
        <v>42</v>
      </c>
      <c r="V81" s="7" t="s">
        <v>691</v>
      </c>
      <c r="W81" s="7" t="s">
        <v>283</v>
      </c>
      <c r="X81" s="7" t="s">
        <v>44</v>
      </c>
      <c r="Y81" s="7" t="s">
        <v>773</v>
      </c>
      <c r="Z81" s="7"/>
    </row>
    <row r="82" spans="1:26" ht="104.25" x14ac:dyDescent="0.25">
      <c r="A82" s="20" t="s">
        <v>335</v>
      </c>
      <c r="B82" s="13" t="s">
        <v>32</v>
      </c>
      <c r="C82" s="7" t="s">
        <v>24</v>
      </c>
      <c r="D82" s="7" t="s">
        <v>297</v>
      </c>
      <c r="E82" s="7" t="s">
        <v>298</v>
      </c>
      <c r="F82" s="7" t="s">
        <v>299</v>
      </c>
      <c r="G82" s="25" t="s">
        <v>612</v>
      </c>
      <c r="H82" s="17">
        <v>20</v>
      </c>
      <c r="I82" s="7">
        <v>40</v>
      </c>
      <c r="J82" s="18">
        <f t="shared" si="2"/>
        <v>800</v>
      </c>
      <c r="K82" s="13" t="s">
        <v>33</v>
      </c>
      <c r="L82" s="7" t="s">
        <v>300</v>
      </c>
      <c r="M82" s="8" t="s">
        <v>35</v>
      </c>
      <c r="N82" s="8" t="s">
        <v>6</v>
      </c>
      <c r="O82" s="8" t="s">
        <v>7</v>
      </c>
      <c r="P82" s="8" t="s">
        <v>8</v>
      </c>
      <c r="Q82" s="8" t="s">
        <v>38</v>
      </c>
      <c r="R82" s="17">
        <v>20</v>
      </c>
      <c r="S82" s="7">
        <v>20</v>
      </c>
      <c r="T82" s="18">
        <f t="shared" si="8"/>
        <v>400</v>
      </c>
      <c r="U82" s="8" t="s">
        <v>9</v>
      </c>
      <c r="V82" s="7" t="s">
        <v>43</v>
      </c>
      <c r="W82" s="7" t="s">
        <v>283</v>
      </c>
      <c r="X82" s="7" t="s">
        <v>44</v>
      </c>
      <c r="Y82" s="7" t="s">
        <v>774</v>
      </c>
      <c r="Z82" s="7"/>
    </row>
    <row r="83" spans="1:26" ht="96" customHeight="1" x14ac:dyDescent="0.25">
      <c r="A83" s="20" t="s">
        <v>335</v>
      </c>
      <c r="B83" s="45" t="s">
        <v>88</v>
      </c>
      <c r="C83" s="40" t="s">
        <v>24</v>
      </c>
      <c r="D83" s="40" t="s">
        <v>301</v>
      </c>
      <c r="E83" s="40" t="s">
        <v>302</v>
      </c>
      <c r="F83" s="40" t="s">
        <v>322</v>
      </c>
      <c r="G83" s="38" t="s">
        <v>612</v>
      </c>
      <c r="H83" s="36">
        <v>60</v>
      </c>
      <c r="I83" s="34">
        <v>80</v>
      </c>
      <c r="J83" s="34">
        <f t="shared" si="2"/>
        <v>4800</v>
      </c>
      <c r="K83" s="13" t="s">
        <v>33</v>
      </c>
      <c r="L83" s="7" t="s">
        <v>303</v>
      </c>
      <c r="M83" s="8" t="s">
        <v>34</v>
      </c>
      <c r="N83" s="8" t="s">
        <v>6</v>
      </c>
      <c r="O83" s="8" t="s">
        <v>7</v>
      </c>
      <c r="P83" s="8" t="s">
        <v>8</v>
      </c>
      <c r="Q83" s="8" t="s">
        <v>38</v>
      </c>
      <c r="R83" s="17">
        <v>80</v>
      </c>
      <c r="S83" s="7">
        <v>80</v>
      </c>
      <c r="T83" s="18">
        <f t="shared" si="8"/>
        <v>6400</v>
      </c>
      <c r="U83" s="8" t="s">
        <v>42</v>
      </c>
      <c r="V83" s="7" t="s">
        <v>307</v>
      </c>
      <c r="W83" s="7" t="s">
        <v>283</v>
      </c>
      <c r="X83" s="7" t="s">
        <v>44</v>
      </c>
      <c r="Y83" s="7" t="s">
        <v>775</v>
      </c>
      <c r="Z83" s="7"/>
    </row>
    <row r="84" spans="1:26" ht="130.5" customHeight="1" x14ac:dyDescent="0.25">
      <c r="A84" s="20" t="s">
        <v>335</v>
      </c>
      <c r="B84" s="45"/>
      <c r="C84" s="40"/>
      <c r="D84" s="40"/>
      <c r="E84" s="40"/>
      <c r="F84" s="40"/>
      <c r="G84" s="46"/>
      <c r="H84" s="44"/>
      <c r="I84" s="43"/>
      <c r="J84" s="43"/>
      <c r="K84" s="13" t="s">
        <v>103</v>
      </c>
      <c r="L84" s="7" t="s">
        <v>304</v>
      </c>
      <c r="M84" s="8" t="s">
        <v>35</v>
      </c>
      <c r="N84" s="8" t="s">
        <v>6</v>
      </c>
      <c r="O84" s="8" t="s">
        <v>112</v>
      </c>
      <c r="P84" s="8" t="s">
        <v>8</v>
      </c>
      <c r="Q84" s="8" t="s">
        <v>38</v>
      </c>
      <c r="R84" s="17">
        <v>40</v>
      </c>
      <c r="S84" s="7">
        <v>40</v>
      </c>
      <c r="T84" s="18">
        <f t="shared" si="8"/>
        <v>1600</v>
      </c>
      <c r="U84" s="8" t="s">
        <v>9</v>
      </c>
      <c r="V84" s="7" t="s">
        <v>43</v>
      </c>
      <c r="W84" s="7" t="s">
        <v>283</v>
      </c>
      <c r="X84" s="7" t="s">
        <v>44</v>
      </c>
      <c r="Y84" s="21" t="s">
        <v>776</v>
      </c>
      <c r="Z84" s="7"/>
    </row>
    <row r="85" spans="1:26" ht="161.25" customHeight="1" x14ac:dyDescent="0.25">
      <c r="A85" s="20" t="s">
        <v>335</v>
      </c>
      <c r="B85" s="45"/>
      <c r="C85" s="40"/>
      <c r="D85" s="40"/>
      <c r="E85" s="40"/>
      <c r="F85" s="40"/>
      <c r="G85" s="46"/>
      <c r="H85" s="44"/>
      <c r="I85" s="43"/>
      <c r="J85" s="43"/>
      <c r="K85" s="13" t="s">
        <v>104</v>
      </c>
      <c r="L85" s="7" t="s">
        <v>290</v>
      </c>
      <c r="M85" s="8" t="s">
        <v>34</v>
      </c>
      <c r="N85" s="8" t="s">
        <v>6</v>
      </c>
      <c r="O85" s="8" t="s">
        <v>7</v>
      </c>
      <c r="P85" s="8" t="s">
        <v>8</v>
      </c>
      <c r="Q85" s="8" t="s">
        <v>38</v>
      </c>
      <c r="R85" s="17">
        <v>20</v>
      </c>
      <c r="S85" s="7">
        <v>20</v>
      </c>
      <c r="T85" s="18">
        <f t="shared" si="8"/>
        <v>400</v>
      </c>
      <c r="U85" s="8" t="s">
        <v>9</v>
      </c>
      <c r="V85" s="7" t="s">
        <v>43</v>
      </c>
      <c r="W85" s="7" t="s">
        <v>283</v>
      </c>
      <c r="X85" s="7" t="s">
        <v>44</v>
      </c>
      <c r="Y85" s="7" t="s">
        <v>777</v>
      </c>
      <c r="Z85" s="7"/>
    </row>
    <row r="86" spans="1:26" ht="161.25" customHeight="1" x14ac:dyDescent="0.25">
      <c r="A86" s="20" t="s">
        <v>335</v>
      </c>
      <c r="B86" s="45"/>
      <c r="C86" s="40"/>
      <c r="D86" s="40"/>
      <c r="E86" s="40"/>
      <c r="F86" s="40"/>
      <c r="G86" s="46"/>
      <c r="H86" s="44"/>
      <c r="I86" s="43"/>
      <c r="J86" s="43"/>
      <c r="K86" s="13" t="s">
        <v>263</v>
      </c>
      <c r="L86" s="7" t="s">
        <v>305</v>
      </c>
      <c r="M86" s="8" t="s">
        <v>34</v>
      </c>
      <c r="N86" s="8" t="s">
        <v>6</v>
      </c>
      <c r="O86" s="8" t="s">
        <v>112</v>
      </c>
      <c r="P86" s="8" t="s">
        <v>37</v>
      </c>
      <c r="Q86" s="8" t="s">
        <v>39</v>
      </c>
      <c r="R86" s="17">
        <v>20</v>
      </c>
      <c r="S86" s="7">
        <v>20</v>
      </c>
      <c r="T86" s="18">
        <f t="shared" si="8"/>
        <v>400</v>
      </c>
      <c r="U86" s="8" t="s">
        <v>9</v>
      </c>
      <c r="V86" s="7" t="s">
        <v>308</v>
      </c>
      <c r="W86" s="7" t="s">
        <v>283</v>
      </c>
      <c r="X86" s="7" t="s">
        <v>44</v>
      </c>
      <c r="Y86" s="7" t="s">
        <v>692</v>
      </c>
      <c r="Z86" s="7"/>
    </row>
    <row r="87" spans="1:26" ht="138" customHeight="1" x14ac:dyDescent="0.25">
      <c r="A87" s="20" t="s">
        <v>335</v>
      </c>
      <c r="B87" s="45"/>
      <c r="C87" s="40"/>
      <c r="D87" s="40"/>
      <c r="E87" s="40"/>
      <c r="F87" s="40"/>
      <c r="G87" s="39"/>
      <c r="H87" s="37"/>
      <c r="I87" s="35"/>
      <c r="J87" s="35"/>
      <c r="K87" s="13" t="s">
        <v>284</v>
      </c>
      <c r="L87" s="7" t="s">
        <v>306</v>
      </c>
      <c r="M87" s="8" t="s">
        <v>5</v>
      </c>
      <c r="N87" s="8" t="s">
        <v>6</v>
      </c>
      <c r="O87" s="8" t="s">
        <v>7</v>
      </c>
      <c r="P87" s="8" t="s">
        <v>37</v>
      </c>
      <c r="Q87" s="8" t="s">
        <v>38</v>
      </c>
      <c r="R87" s="17">
        <v>20</v>
      </c>
      <c r="S87" s="7">
        <v>20</v>
      </c>
      <c r="T87" s="18">
        <f t="shared" si="8"/>
        <v>400</v>
      </c>
      <c r="U87" s="8" t="s">
        <v>9</v>
      </c>
      <c r="V87" s="7" t="s">
        <v>43</v>
      </c>
      <c r="W87" s="7" t="s">
        <v>283</v>
      </c>
      <c r="X87" s="7" t="s">
        <v>44</v>
      </c>
      <c r="Y87" s="7" t="s">
        <v>765</v>
      </c>
      <c r="Z87" s="7"/>
    </row>
    <row r="88" spans="1:26" ht="76.5" customHeight="1" x14ac:dyDescent="0.25">
      <c r="A88" s="20" t="s">
        <v>335</v>
      </c>
      <c r="B88" s="45" t="s">
        <v>89</v>
      </c>
      <c r="C88" s="40" t="s">
        <v>24</v>
      </c>
      <c r="D88" s="40" t="s">
        <v>310</v>
      </c>
      <c r="E88" s="40" t="s">
        <v>309</v>
      </c>
      <c r="F88" s="40" t="s">
        <v>311</v>
      </c>
      <c r="G88" s="38" t="s">
        <v>612</v>
      </c>
      <c r="H88" s="36">
        <v>60</v>
      </c>
      <c r="I88" s="34">
        <v>80</v>
      </c>
      <c r="J88" s="34">
        <f t="shared" si="2"/>
        <v>4800</v>
      </c>
      <c r="K88" s="13" t="s">
        <v>33</v>
      </c>
      <c r="L88" s="7" t="s">
        <v>312</v>
      </c>
      <c r="M88" s="7"/>
      <c r="N88" s="7"/>
      <c r="O88" s="7"/>
      <c r="P88" s="7"/>
      <c r="Q88" s="7"/>
      <c r="R88" s="17"/>
      <c r="S88" s="7"/>
      <c r="T88" s="18">
        <f t="shared" si="8"/>
        <v>0</v>
      </c>
      <c r="U88" s="8" t="s">
        <v>42</v>
      </c>
      <c r="V88" s="7" t="s">
        <v>313</v>
      </c>
      <c r="W88" s="7" t="s">
        <v>283</v>
      </c>
      <c r="X88" s="7" t="s">
        <v>44</v>
      </c>
      <c r="Y88" s="30" t="s">
        <v>778</v>
      </c>
      <c r="Z88" s="7"/>
    </row>
    <row r="89" spans="1:26" ht="56.25" customHeight="1" x14ac:dyDescent="0.25">
      <c r="A89" s="20" t="s">
        <v>335</v>
      </c>
      <c r="B89" s="45"/>
      <c r="C89" s="40"/>
      <c r="D89" s="40"/>
      <c r="E89" s="40"/>
      <c r="F89" s="40"/>
      <c r="G89" s="46"/>
      <c r="H89" s="44"/>
      <c r="I89" s="43"/>
      <c r="J89" s="43"/>
      <c r="K89" s="13" t="s">
        <v>103</v>
      </c>
      <c r="L89" s="7" t="s">
        <v>312</v>
      </c>
      <c r="M89" s="8"/>
      <c r="N89" s="8"/>
      <c r="O89" s="8"/>
      <c r="P89" s="8"/>
      <c r="Q89" s="8"/>
      <c r="R89" s="17"/>
      <c r="S89" s="7"/>
      <c r="T89" s="18">
        <f t="shared" si="8"/>
        <v>0</v>
      </c>
      <c r="U89" s="8" t="s">
        <v>42</v>
      </c>
      <c r="V89" s="7" t="s">
        <v>314</v>
      </c>
      <c r="W89" s="7" t="s">
        <v>283</v>
      </c>
      <c r="X89" s="7" t="s">
        <v>107</v>
      </c>
      <c r="Y89" s="7" t="s">
        <v>693</v>
      </c>
      <c r="Z89" s="7"/>
    </row>
    <row r="90" spans="1:26" ht="56.25" customHeight="1" x14ac:dyDescent="0.25">
      <c r="A90" s="20" t="s">
        <v>335</v>
      </c>
      <c r="B90" s="45"/>
      <c r="C90" s="40"/>
      <c r="D90" s="40"/>
      <c r="E90" s="40"/>
      <c r="F90" s="40"/>
      <c r="G90" s="46"/>
      <c r="H90" s="44"/>
      <c r="I90" s="43"/>
      <c r="J90" s="43"/>
      <c r="K90" s="13" t="s">
        <v>104</v>
      </c>
      <c r="L90" s="7" t="s">
        <v>312</v>
      </c>
      <c r="M90" s="8"/>
      <c r="N90" s="8"/>
      <c r="O90" s="8"/>
      <c r="P90" s="8"/>
      <c r="Q90" s="8"/>
      <c r="R90" s="17"/>
      <c r="S90" s="7"/>
      <c r="T90" s="18">
        <f t="shared" si="8"/>
        <v>0</v>
      </c>
      <c r="U90" s="8" t="s">
        <v>42</v>
      </c>
      <c r="V90" s="7" t="s">
        <v>315</v>
      </c>
      <c r="W90" s="7" t="s">
        <v>283</v>
      </c>
      <c r="X90" s="7" t="s">
        <v>108</v>
      </c>
      <c r="Y90" s="7" t="s">
        <v>693</v>
      </c>
      <c r="Z90" s="7"/>
    </row>
    <row r="91" spans="1:26" ht="56.25" customHeight="1" x14ac:dyDescent="0.25">
      <c r="A91" s="20" t="s">
        <v>335</v>
      </c>
      <c r="B91" s="45"/>
      <c r="C91" s="40"/>
      <c r="D91" s="40"/>
      <c r="E91" s="40"/>
      <c r="F91" s="40"/>
      <c r="G91" s="46"/>
      <c r="H91" s="44"/>
      <c r="I91" s="43"/>
      <c r="J91" s="43"/>
      <c r="K91" s="13" t="s">
        <v>263</v>
      </c>
      <c r="L91" s="7" t="s">
        <v>312</v>
      </c>
      <c r="M91" s="8"/>
      <c r="N91" s="8"/>
      <c r="O91" s="8"/>
      <c r="P91" s="8"/>
      <c r="Q91" s="8"/>
      <c r="R91" s="17"/>
      <c r="S91" s="7"/>
      <c r="T91" s="18">
        <f t="shared" si="8"/>
        <v>0</v>
      </c>
      <c r="U91" s="8" t="s">
        <v>42</v>
      </c>
      <c r="V91" s="7" t="s">
        <v>316</v>
      </c>
      <c r="W91" s="7" t="s">
        <v>283</v>
      </c>
      <c r="X91" s="7" t="s">
        <v>114</v>
      </c>
      <c r="Y91" s="7" t="s">
        <v>779</v>
      </c>
      <c r="Z91" s="7"/>
    </row>
    <row r="92" spans="1:26" ht="90" customHeight="1" x14ac:dyDescent="0.25">
      <c r="A92" s="20" t="s">
        <v>335</v>
      </c>
      <c r="B92" s="45"/>
      <c r="C92" s="40"/>
      <c r="D92" s="40"/>
      <c r="E92" s="40"/>
      <c r="F92" s="40"/>
      <c r="G92" s="39"/>
      <c r="H92" s="37"/>
      <c r="I92" s="35"/>
      <c r="J92" s="35"/>
      <c r="K92" s="13" t="s">
        <v>284</v>
      </c>
      <c r="L92" s="7" t="s">
        <v>281</v>
      </c>
      <c r="M92" s="8" t="s">
        <v>34</v>
      </c>
      <c r="N92" s="8" t="s">
        <v>6</v>
      </c>
      <c r="O92" s="8" t="s">
        <v>7</v>
      </c>
      <c r="P92" s="8" t="s">
        <v>8</v>
      </c>
      <c r="Q92" s="8" t="s">
        <v>38</v>
      </c>
      <c r="R92" s="17">
        <v>20</v>
      </c>
      <c r="S92" s="7">
        <v>20</v>
      </c>
      <c r="T92" s="18">
        <f t="shared" si="8"/>
        <v>400</v>
      </c>
      <c r="U92" s="8" t="s">
        <v>9</v>
      </c>
      <c r="V92" s="7" t="s">
        <v>43</v>
      </c>
      <c r="W92" s="7" t="s">
        <v>283</v>
      </c>
      <c r="X92" s="7" t="s">
        <v>317</v>
      </c>
      <c r="Y92" s="7" t="s">
        <v>765</v>
      </c>
      <c r="Z92" s="7"/>
    </row>
    <row r="93" spans="1:26" ht="81" customHeight="1" x14ac:dyDescent="0.25">
      <c r="A93" s="20" t="s">
        <v>335</v>
      </c>
      <c r="B93" s="45" t="s">
        <v>90</v>
      </c>
      <c r="C93" s="40" t="s">
        <v>24</v>
      </c>
      <c r="D93" s="40" t="s">
        <v>318</v>
      </c>
      <c r="E93" s="40" t="s">
        <v>319</v>
      </c>
      <c r="F93" s="40" t="s">
        <v>323</v>
      </c>
      <c r="G93" s="38" t="s">
        <v>612</v>
      </c>
      <c r="H93" s="36">
        <v>60</v>
      </c>
      <c r="I93" s="34">
        <v>80</v>
      </c>
      <c r="J93" s="34">
        <f t="shared" si="2"/>
        <v>4800</v>
      </c>
      <c r="K93" s="13" t="s">
        <v>33</v>
      </c>
      <c r="L93" s="7" t="s">
        <v>324</v>
      </c>
      <c r="M93" s="8" t="s">
        <v>34</v>
      </c>
      <c r="N93" s="8" t="s">
        <v>6</v>
      </c>
      <c r="O93" s="8" t="s">
        <v>7</v>
      </c>
      <c r="P93" s="8" t="s">
        <v>37</v>
      </c>
      <c r="Q93" s="8" t="s">
        <v>38</v>
      </c>
      <c r="R93" s="17">
        <v>80</v>
      </c>
      <c r="S93" s="7">
        <v>80</v>
      </c>
      <c r="T93" s="18">
        <f t="shared" si="8"/>
        <v>6400</v>
      </c>
      <c r="U93" s="8" t="s">
        <v>9</v>
      </c>
      <c r="V93" s="7" t="s">
        <v>43</v>
      </c>
      <c r="W93" s="7" t="s">
        <v>283</v>
      </c>
      <c r="X93" s="7" t="s">
        <v>44</v>
      </c>
      <c r="Y93" s="7" t="s">
        <v>780</v>
      </c>
      <c r="Z93" s="7"/>
    </row>
    <row r="94" spans="1:26" ht="150.75" customHeight="1" x14ac:dyDescent="0.25">
      <c r="A94" s="20" t="s">
        <v>335</v>
      </c>
      <c r="B94" s="45"/>
      <c r="C94" s="40"/>
      <c r="D94" s="40"/>
      <c r="E94" s="40"/>
      <c r="F94" s="40"/>
      <c r="G94" s="39"/>
      <c r="H94" s="37"/>
      <c r="I94" s="35"/>
      <c r="J94" s="35"/>
      <c r="K94" s="13" t="s">
        <v>103</v>
      </c>
      <c r="L94" s="7" t="s">
        <v>367</v>
      </c>
      <c r="M94" s="8" t="s">
        <v>34</v>
      </c>
      <c r="N94" s="8" t="s">
        <v>6</v>
      </c>
      <c r="O94" s="8" t="s">
        <v>7</v>
      </c>
      <c r="P94" s="8" t="s">
        <v>37</v>
      </c>
      <c r="Q94" s="8" t="s">
        <v>38</v>
      </c>
      <c r="R94" s="17">
        <v>80</v>
      </c>
      <c r="S94" s="7">
        <v>80</v>
      </c>
      <c r="T94" s="18">
        <f t="shared" si="8"/>
        <v>6400</v>
      </c>
      <c r="U94" s="8" t="s">
        <v>9</v>
      </c>
      <c r="V94" s="7" t="s">
        <v>43</v>
      </c>
      <c r="W94" s="7" t="s">
        <v>283</v>
      </c>
      <c r="X94" s="7" t="s">
        <v>44</v>
      </c>
      <c r="Y94" s="21" t="s">
        <v>781</v>
      </c>
      <c r="Z94" s="7"/>
    </row>
    <row r="95" spans="1:26" ht="81" customHeight="1" x14ac:dyDescent="0.25">
      <c r="A95" s="20" t="s">
        <v>335</v>
      </c>
      <c r="B95" s="45" t="s">
        <v>91</v>
      </c>
      <c r="C95" s="40" t="s">
        <v>24</v>
      </c>
      <c r="D95" s="40" t="s">
        <v>325</v>
      </c>
      <c r="E95" s="40" t="s">
        <v>326</v>
      </c>
      <c r="F95" s="40" t="s">
        <v>327</v>
      </c>
      <c r="G95" s="38" t="s">
        <v>612</v>
      </c>
      <c r="H95" s="36">
        <v>60</v>
      </c>
      <c r="I95" s="34">
        <v>80</v>
      </c>
      <c r="J95" s="34">
        <f t="shared" si="2"/>
        <v>4800</v>
      </c>
      <c r="K95" s="13" t="s">
        <v>33</v>
      </c>
      <c r="L95" s="7" t="s">
        <v>328</v>
      </c>
      <c r="M95" s="8" t="s">
        <v>34</v>
      </c>
      <c r="N95" s="8" t="s">
        <v>6</v>
      </c>
      <c r="O95" s="8" t="s">
        <v>7</v>
      </c>
      <c r="P95" s="8" t="s">
        <v>8</v>
      </c>
      <c r="Q95" s="8" t="s">
        <v>38</v>
      </c>
      <c r="R95" s="17">
        <v>20</v>
      </c>
      <c r="S95" s="7">
        <v>20</v>
      </c>
      <c r="T95" s="18">
        <f t="shared" si="8"/>
        <v>400</v>
      </c>
      <c r="U95" s="8" t="s">
        <v>42</v>
      </c>
      <c r="V95" s="7" t="s">
        <v>329</v>
      </c>
      <c r="W95" s="7" t="s">
        <v>283</v>
      </c>
      <c r="X95" s="7" t="s">
        <v>107</v>
      </c>
      <c r="Y95" s="30" t="s">
        <v>783</v>
      </c>
      <c r="Z95" s="7"/>
    </row>
    <row r="96" spans="1:26" ht="117.75" customHeight="1" x14ac:dyDescent="0.25">
      <c r="A96" s="20" t="s">
        <v>335</v>
      </c>
      <c r="B96" s="45"/>
      <c r="C96" s="40"/>
      <c r="D96" s="40"/>
      <c r="E96" s="40"/>
      <c r="F96" s="40"/>
      <c r="G96" s="39"/>
      <c r="H96" s="37"/>
      <c r="I96" s="35"/>
      <c r="J96" s="35"/>
      <c r="K96" s="13" t="s">
        <v>103</v>
      </c>
      <c r="L96" s="7" t="s">
        <v>694</v>
      </c>
      <c r="M96" s="8" t="s">
        <v>34</v>
      </c>
      <c r="N96" s="8" t="s">
        <v>6</v>
      </c>
      <c r="O96" s="8" t="s">
        <v>7</v>
      </c>
      <c r="P96" s="8" t="s">
        <v>8</v>
      </c>
      <c r="Q96" s="8" t="s">
        <v>38</v>
      </c>
      <c r="R96" s="17">
        <v>20</v>
      </c>
      <c r="S96" s="7">
        <v>20</v>
      </c>
      <c r="T96" s="18">
        <f t="shared" si="8"/>
        <v>400</v>
      </c>
      <c r="U96" s="8" t="s">
        <v>42</v>
      </c>
      <c r="V96" s="7" t="s">
        <v>329</v>
      </c>
      <c r="W96" s="7" t="s">
        <v>283</v>
      </c>
      <c r="X96" s="7" t="s">
        <v>108</v>
      </c>
      <c r="Y96" s="7" t="s">
        <v>782</v>
      </c>
      <c r="Z96" s="7"/>
    </row>
    <row r="97" spans="1:26" ht="81" customHeight="1" x14ac:dyDescent="0.25">
      <c r="A97" s="20" t="s">
        <v>335</v>
      </c>
      <c r="B97" s="45" t="s">
        <v>92</v>
      </c>
      <c r="C97" s="40" t="s">
        <v>24</v>
      </c>
      <c r="D97" s="47" t="s">
        <v>330</v>
      </c>
      <c r="E97" s="40" t="s">
        <v>331</v>
      </c>
      <c r="F97" s="40" t="s">
        <v>332</v>
      </c>
      <c r="G97" s="38" t="s">
        <v>612</v>
      </c>
      <c r="H97" s="36">
        <v>60</v>
      </c>
      <c r="I97" s="34">
        <v>52</v>
      </c>
      <c r="J97" s="34">
        <f t="shared" si="2"/>
        <v>3120</v>
      </c>
      <c r="K97" s="13" t="s">
        <v>33</v>
      </c>
      <c r="L97" s="7" t="s">
        <v>333</v>
      </c>
      <c r="M97" s="8" t="s">
        <v>35</v>
      </c>
      <c r="N97" s="8" t="s">
        <v>6</v>
      </c>
      <c r="O97" s="8" t="s">
        <v>7</v>
      </c>
      <c r="P97" s="8" t="s">
        <v>8</v>
      </c>
      <c r="Q97" s="8" t="s">
        <v>38</v>
      </c>
      <c r="R97" s="17">
        <v>40</v>
      </c>
      <c r="S97" s="7">
        <v>40</v>
      </c>
      <c r="T97" s="18">
        <f t="shared" si="8"/>
        <v>1600</v>
      </c>
      <c r="U97" s="8" t="s">
        <v>9</v>
      </c>
      <c r="V97" s="7" t="s">
        <v>43</v>
      </c>
      <c r="W97" s="7" t="s">
        <v>283</v>
      </c>
      <c r="X97" s="7" t="s">
        <v>44</v>
      </c>
      <c r="Y97" s="7" t="s">
        <v>785</v>
      </c>
      <c r="Z97" s="7"/>
    </row>
    <row r="98" spans="1:26" ht="81" customHeight="1" x14ac:dyDescent="0.25">
      <c r="A98" s="20" t="s">
        <v>335</v>
      </c>
      <c r="B98" s="45"/>
      <c r="C98" s="40"/>
      <c r="D98" s="47"/>
      <c r="E98" s="40"/>
      <c r="F98" s="40"/>
      <c r="G98" s="39"/>
      <c r="H98" s="37"/>
      <c r="I98" s="35"/>
      <c r="J98" s="35"/>
      <c r="K98" s="13" t="s">
        <v>103</v>
      </c>
      <c r="L98" s="7" t="s">
        <v>334</v>
      </c>
      <c r="M98" s="8" t="s">
        <v>35</v>
      </c>
      <c r="N98" s="8" t="s">
        <v>6</v>
      </c>
      <c r="O98" s="8" t="s">
        <v>7</v>
      </c>
      <c r="P98" s="8" t="s">
        <v>8</v>
      </c>
      <c r="Q98" s="8" t="s">
        <v>38</v>
      </c>
      <c r="R98" s="17">
        <v>80</v>
      </c>
      <c r="S98" s="7">
        <v>80</v>
      </c>
      <c r="T98" s="18">
        <f t="shared" si="8"/>
        <v>6400</v>
      </c>
      <c r="U98" s="8" t="s">
        <v>9</v>
      </c>
      <c r="V98" s="7" t="s">
        <v>43</v>
      </c>
      <c r="W98" s="7" t="s">
        <v>283</v>
      </c>
      <c r="X98" s="7" t="s">
        <v>44</v>
      </c>
      <c r="Y98" s="7" t="s">
        <v>786</v>
      </c>
      <c r="Z98" s="7"/>
    </row>
    <row r="99" spans="1:26" ht="5.25" customHeight="1" x14ac:dyDescent="0.25">
      <c r="A99" s="15"/>
      <c r="B99" s="9">
        <v>0</v>
      </c>
      <c r="C99" s="10"/>
      <c r="D99" s="10"/>
      <c r="E99" s="10"/>
      <c r="F99" s="10"/>
      <c r="G99" s="10"/>
      <c r="H99" s="10"/>
      <c r="I99" s="10"/>
      <c r="J99" s="10"/>
      <c r="K99" s="10"/>
      <c r="L99" s="10"/>
      <c r="M99" s="12"/>
      <c r="N99" s="12"/>
      <c r="O99" s="12"/>
      <c r="P99" s="12"/>
      <c r="Q99" s="12"/>
      <c r="R99" s="12"/>
      <c r="S99" s="12"/>
      <c r="T99" s="12"/>
      <c r="U99" s="12"/>
      <c r="V99" s="10"/>
      <c r="W99" s="10"/>
      <c r="X99" s="10"/>
      <c r="Y99" s="10" t="s">
        <v>784</v>
      </c>
      <c r="Z99" s="10"/>
    </row>
    <row r="100" spans="1:26" ht="96" customHeight="1" x14ac:dyDescent="0.25">
      <c r="A100" s="20" t="s">
        <v>22</v>
      </c>
      <c r="B100" s="45" t="s">
        <v>28</v>
      </c>
      <c r="C100" s="40" t="s">
        <v>24</v>
      </c>
      <c r="D100" s="40" t="s">
        <v>336</v>
      </c>
      <c r="E100" s="40" t="s">
        <v>337</v>
      </c>
      <c r="F100" s="40" t="s">
        <v>338</v>
      </c>
      <c r="G100" s="38" t="s">
        <v>612</v>
      </c>
      <c r="H100" s="36">
        <v>60</v>
      </c>
      <c r="I100" s="34">
        <v>40</v>
      </c>
      <c r="J100" s="34">
        <f t="shared" si="2"/>
        <v>2400</v>
      </c>
      <c r="K100" s="13" t="s">
        <v>33</v>
      </c>
      <c r="L100" s="7" t="s">
        <v>339</v>
      </c>
      <c r="M100" s="8" t="s">
        <v>34</v>
      </c>
      <c r="N100" s="8" t="s">
        <v>6</v>
      </c>
      <c r="O100" s="8" t="s">
        <v>7</v>
      </c>
      <c r="P100" s="8" t="s">
        <v>8</v>
      </c>
      <c r="Q100" s="8" t="s">
        <v>38</v>
      </c>
      <c r="R100" s="17">
        <v>40</v>
      </c>
      <c r="S100" s="7">
        <v>40</v>
      </c>
      <c r="T100" s="18">
        <f t="shared" si="8"/>
        <v>1600</v>
      </c>
      <c r="U100" s="8" t="s">
        <v>9</v>
      </c>
      <c r="V100" s="7" t="s">
        <v>43</v>
      </c>
      <c r="W100" s="7" t="s">
        <v>341</v>
      </c>
      <c r="X100" s="7" t="s">
        <v>44</v>
      </c>
      <c r="Y100" s="7" t="s">
        <v>787</v>
      </c>
      <c r="Z100" s="7"/>
    </row>
    <row r="101" spans="1:26" ht="74.25" customHeight="1" x14ac:dyDescent="0.25">
      <c r="A101" s="20" t="s">
        <v>22</v>
      </c>
      <c r="B101" s="45"/>
      <c r="C101" s="40"/>
      <c r="D101" s="40"/>
      <c r="E101" s="40"/>
      <c r="F101" s="40"/>
      <c r="G101" s="46"/>
      <c r="H101" s="44"/>
      <c r="I101" s="43"/>
      <c r="J101" s="43"/>
      <c r="K101" s="13" t="s">
        <v>103</v>
      </c>
      <c r="L101" s="7" t="s">
        <v>346</v>
      </c>
      <c r="M101" s="8" t="s">
        <v>34</v>
      </c>
      <c r="N101" s="8" t="s">
        <v>6</v>
      </c>
      <c r="O101" s="8" t="s">
        <v>7</v>
      </c>
      <c r="P101" s="8" t="s">
        <v>8</v>
      </c>
      <c r="Q101" s="8" t="s">
        <v>38</v>
      </c>
      <c r="R101" s="17">
        <v>40</v>
      </c>
      <c r="S101" s="7">
        <v>40</v>
      </c>
      <c r="T101" s="18">
        <f t="shared" si="8"/>
        <v>1600</v>
      </c>
      <c r="U101" s="8" t="s">
        <v>9</v>
      </c>
      <c r="V101" s="7" t="s">
        <v>43</v>
      </c>
      <c r="W101" s="7" t="s">
        <v>341</v>
      </c>
      <c r="X101" s="7" t="s">
        <v>44</v>
      </c>
      <c r="Y101" s="7" t="s">
        <v>671</v>
      </c>
      <c r="Z101" s="7"/>
    </row>
    <row r="102" spans="1:26" ht="74.25" customHeight="1" x14ac:dyDescent="0.25">
      <c r="A102" s="20" t="s">
        <v>22</v>
      </c>
      <c r="B102" s="45"/>
      <c r="C102" s="40"/>
      <c r="D102" s="40"/>
      <c r="E102" s="40"/>
      <c r="F102" s="40"/>
      <c r="G102" s="39"/>
      <c r="H102" s="37"/>
      <c r="I102" s="35"/>
      <c r="J102" s="35"/>
      <c r="K102" s="13" t="s">
        <v>104</v>
      </c>
      <c r="L102" s="7" t="s">
        <v>340</v>
      </c>
      <c r="M102" s="8" t="s">
        <v>35</v>
      </c>
      <c r="N102" s="8" t="s">
        <v>6</v>
      </c>
      <c r="O102" s="8" t="s">
        <v>7</v>
      </c>
      <c r="P102" s="8" t="s">
        <v>8</v>
      </c>
      <c r="Q102" s="8" t="s">
        <v>38</v>
      </c>
      <c r="R102" s="17">
        <v>20</v>
      </c>
      <c r="S102" s="7">
        <v>20</v>
      </c>
      <c r="T102" s="18">
        <f t="shared" si="8"/>
        <v>400</v>
      </c>
      <c r="U102" s="8" t="s">
        <v>9</v>
      </c>
      <c r="V102" s="7" t="s">
        <v>43</v>
      </c>
      <c r="W102" s="7" t="s">
        <v>341</v>
      </c>
      <c r="X102" s="7" t="s">
        <v>44</v>
      </c>
      <c r="Y102" s="7" t="s">
        <v>672</v>
      </c>
      <c r="Z102" s="7"/>
    </row>
    <row r="103" spans="1:26" ht="74.25" customHeight="1" x14ac:dyDescent="0.25">
      <c r="A103" s="20" t="s">
        <v>22</v>
      </c>
      <c r="B103" s="45" t="s">
        <v>29</v>
      </c>
      <c r="C103" s="40" t="s">
        <v>24</v>
      </c>
      <c r="D103" s="40" t="s">
        <v>342</v>
      </c>
      <c r="E103" s="40" t="s">
        <v>343</v>
      </c>
      <c r="F103" s="40" t="s">
        <v>344</v>
      </c>
      <c r="G103" s="38" t="s">
        <v>612</v>
      </c>
      <c r="H103" s="36">
        <v>60</v>
      </c>
      <c r="I103" s="34">
        <v>80</v>
      </c>
      <c r="J103" s="34">
        <f t="shared" si="2"/>
        <v>4800</v>
      </c>
      <c r="K103" s="13" t="s">
        <v>33</v>
      </c>
      <c r="L103" s="7" t="s">
        <v>345</v>
      </c>
      <c r="M103" s="8" t="s">
        <v>34</v>
      </c>
      <c r="N103" s="8" t="s">
        <v>6</v>
      </c>
      <c r="O103" s="8" t="s">
        <v>7</v>
      </c>
      <c r="P103" s="8" t="s">
        <v>8</v>
      </c>
      <c r="Q103" s="8" t="s">
        <v>38</v>
      </c>
      <c r="R103" s="17">
        <v>40</v>
      </c>
      <c r="S103" s="7">
        <v>40</v>
      </c>
      <c r="T103" s="18">
        <f t="shared" si="8"/>
        <v>1600</v>
      </c>
      <c r="U103" s="8" t="s">
        <v>9</v>
      </c>
      <c r="V103" s="7" t="s">
        <v>43</v>
      </c>
      <c r="W103" s="7" t="s">
        <v>341</v>
      </c>
      <c r="X103" s="7" t="s">
        <v>44</v>
      </c>
      <c r="Y103" s="7" t="s">
        <v>673</v>
      </c>
      <c r="Z103" s="7"/>
    </row>
    <row r="104" spans="1:26" ht="74.25" customHeight="1" x14ac:dyDescent="0.25">
      <c r="A104" s="20" t="s">
        <v>22</v>
      </c>
      <c r="B104" s="45"/>
      <c r="C104" s="40"/>
      <c r="D104" s="40"/>
      <c r="E104" s="40"/>
      <c r="F104" s="40"/>
      <c r="G104" s="39"/>
      <c r="H104" s="37"/>
      <c r="I104" s="35"/>
      <c r="J104" s="35"/>
      <c r="K104" s="13" t="s">
        <v>103</v>
      </c>
      <c r="L104" s="7" t="s">
        <v>674</v>
      </c>
      <c r="M104" s="8" t="s">
        <v>5</v>
      </c>
      <c r="N104" s="8" t="s">
        <v>6</v>
      </c>
      <c r="O104" s="8" t="s">
        <v>7</v>
      </c>
      <c r="P104" s="8" t="s">
        <v>8</v>
      </c>
      <c r="Q104" s="8" t="s">
        <v>38</v>
      </c>
      <c r="R104" s="17">
        <v>40</v>
      </c>
      <c r="S104" s="7">
        <v>40</v>
      </c>
      <c r="T104" s="18">
        <f t="shared" si="8"/>
        <v>1600</v>
      </c>
      <c r="U104" s="8" t="s">
        <v>9</v>
      </c>
      <c r="V104" s="7" t="s">
        <v>43</v>
      </c>
      <c r="W104" s="7" t="s">
        <v>341</v>
      </c>
      <c r="X104" s="7" t="s">
        <v>44</v>
      </c>
      <c r="Y104" s="7" t="s">
        <v>788</v>
      </c>
      <c r="Z104" s="7"/>
    </row>
    <row r="105" spans="1:26" ht="5.25" customHeight="1" x14ac:dyDescent="0.25">
      <c r="A105" s="15"/>
      <c r="B105" s="9">
        <v>0</v>
      </c>
      <c r="C105" s="10"/>
      <c r="D105" s="10"/>
      <c r="E105" s="10"/>
      <c r="F105" s="10"/>
      <c r="G105" s="10"/>
      <c r="H105" s="10"/>
      <c r="I105" s="10"/>
      <c r="J105" s="10"/>
      <c r="K105" s="10"/>
      <c r="L105" s="10"/>
      <c r="M105" s="12"/>
      <c r="N105" s="12"/>
      <c r="O105" s="12"/>
      <c r="P105" s="12"/>
      <c r="Q105" s="12"/>
      <c r="R105" s="12"/>
      <c r="S105" s="12"/>
      <c r="T105" s="12"/>
      <c r="U105" s="12"/>
      <c r="V105" s="10"/>
      <c r="W105" s="10"/>
      <c r="X105" s="10"/>
      <c r="Y105" s="10"/>
      <c r="Z105" s="10"/>
    </row>
    <row r="106" spans="1:26" ht="201.75" customHeight="1" x14ac:dyDescent="0.25">
      <c r="A106" s="20" t="s">
        <v>13</v>
      </c>
      <c r="B106" s="13" t="s">
        <v>28</v>
      </c>
      <c r="C106" s="7" t="s">
        <v>24</v>
      </c>
      <c r="D106" s="7" t="s">
        <v>347</v>
      </c>
      <c r="E106" s="21" t="s">
        <v>687</v>
      </c>
      <c r="F106" s="21" t="s">
        <v>688</v>
      </c>
      <c r="G106" s="25" t="s">
        <v>612</v>
      </c>
      <c r="H106" s="17">
        <v>40</v>
      </c>
      <c r="I106" s="7">
        <v>40</v>
      </c>
      <c r="J106" s="18">
        <f t="shared" si="2"/>
        <v>1600</v>
      </c>
      <c r="K106" s="13" t="s">
        <v>33</v>
      </c>
      <c r="L106" s="7" t="s">
        <v>684</v>
      </c>
      <c r="M106" s="8" t="s">
        <v>34</v>
      </c>
      <c r="N106" s="8" t="s">
        <v>6</v>
      </c>
      <c r="O106" s="8" t="s">
        <v>7</v>
      </c>
      <c r="P106" s="8" t="s">
        <v>8</v>
      </c>
      <c r="Q106" s="8" t="s">
        <v>38</v>
      </c>
      <c r="R106" s="17">
        <v>20</v>
      </c>
      <c r="S106" s="7">
        <v>20</v>
      </c>
      <c r="T106" s="18">
        <f t="shared" si="8"/>
        <v>400</v>
      </c>
      <c r="U106" s="8" t="s">
        <v>9</v>
      </c>
      <c r="V106" s="7" t="s">
        <v>43</v>
      </c>
      <c r="W106" s="7" t="s">
        <v>355</v>
      </c>
      <c r="X106" s="7" t="s">
        <v>44</v>
      </c>
      <c r="Y106" s="7" t="s">
        <v>789</v>
      </c>
      <c r="Z106" s="7"/>
    </row>
    <row r="107" spans="1:26" ht="162.75" customHeight="1" x14ac:dyDescent="0.25">
      <c r="A107" s="20" t="s">
        <v>13</v>
      </c>
      <c r="B107" s="41" t="s">
        <v>29</v>
      </c>
      <c r="C107" s="32" t="s">
        <v>24</v>
      </c>
      <c r="D107" s="32" t="s">
        <v>348</v>
      </c>
      <c r="E107" s="32" t="s">
        <v>677</v>
      </c>
      <c r="F107" s="32" t="s">
        <v>847</v>
      </c>
      <c r="G107" s="38" t="s">
        <v>612</v>
      </c>
      <c r="H107" s="36">
        <v>20</v>
      </c>
      <c r="I107" s="34">
        <v>20</v>
      </c>
      <c r="J107" s="34">
        <f t="shared" si="2"/>
        <v>400</v>
      </c>
      <c r="K107" s="13" t="s">
        <v>33</v>
      </c>
      <c r="L107" s="7" t="s">
        <v>682</v>
      </c>
      <c r="M107" s="8" t="s">
        <v>34</v>
      </c>
      <c r="N107" s="8" t="s">
        <v>6</v>
      </c>
      <c r="O107" s="8" t="s">
        <v>7</v>
      </c>
      <c r="P107" s="8" t="s">
        <v>8</v>
      </c>
      <c r="Q107" s="8" t="s">
        <v>38</v>
      </c>
      <c r="R107" s="17">
        <v>20</v>
      </c>
      <c r="S107" s="7">
        <v>20</v>
      </c>
      <c r="T107" s="18">
        <f t="shared" si="8"/>
        <v>400</v>
      </c>
      <c r="U107" s="8" t="s">
        <v>9</v>
      </c>
      <c r="V107" s="7" t="s">
        <v>43</v>
      </c>
      <c r="W107" s="7" t="s">
        <v>355</v>
      </c>
      <c r="X107" s="7" t="s">
        <v>44</v>
      </c>
      <c r="Y107" s="7" t="s">
        <v>679</v>
      </c>
      <c r="Z107" s="7"/>
    </row>
    <row r="108" spans="1:26" ht="162.75" customHeight="1" x14ac:dyDescent="0.25">
      <c r="A108" s="20" t="s">
        <v>13</v>
      </c>
      <c r="B108" s="42"/>
      <c r="C108" s="33"/>
      <c r="D108" s="33"/>
      <c r="E108" s="33"/>
      <c r="F108" s="33"/>
      <c r="G108" s="39"/>
      <c r="H108" s="37"/>
      <c r="I108" s="35"/>
      <c r="J108" s="35"/>
      <c r="K108" s="13" t="s">
        <v>103</v>
      </c>
      <c r="L108" s="7" t="s">
        <v>678</v>
      </c>
      <c r="M108" s="8"/>
      <c r="N108" s="8"/>
      <c r="O108" s="8"/>
      <c r="P108" s="8"/>
      <c r="Q108" s="8"/>
      <c r="R108" s="17"/>
      <c r="S108" s="7"/>
      <c r="T108" s="18"/>
      <c r="U108" s="8"/>
      <c r="V108" s="7"/>
      <c r="W108" s="7"/>
      <c r="X108" s="7"/>
      <c r="Y108" s="7" t="s">
        <v>790</v>
      </c>
      <c r="Z108" s="7"/>
    </row>
    <row r="109" spans="1:26" ht="113.25" customHeight="1" x14ac:dyDescent="0.25">
      <c r="A109" s="20" t="s">
        <v>13</v>
      </c>
      <c r="B109" s="13" t="s">
        <v>30</v>
      </c>
      <c r="C109" s="7" t="s">
        <v>24</v>
      </c>
      <c r="D109" s="21" t="s">
        <v>680</v>
      </c>
      <c r="E109" s="21" t="s">
        <v>681</v>
      </c>
      <c r="F109" s="21" t="s">
        <v>848</v>
      </c>
      <c r="G109" s="25" t="s">
        <v>612</v>
      </c>
      <c r="H109" s="17">
        <v>60</v>
      </c>
      <c r="I109" s="7">
        <v>52</v>
      </c>
      <c r="J109" s="18">
        <f t="shared" si="2"/>
        <v>3120</v>
      </c>
      <c r="K109" s="13" t="s">
        <v>33</v>
      </c>
      <c r="L109" s="7" t="s">
        <v>683</v>
      </c>
      <c r="M109" s="8" t="s">
        <v>34</v>
      </c>
      <c r="N109" s="8" t="s">
        <v>6</v>
      </c>
      <c r="O109" s="8" t="s">
        <v>7</v>
      </c>
      <c r="P109" s="8" t="s">
        <v>8</v>
      </c>
      <c r="Q109" s="8" t="s">
        <v>38</v>
      </c>
      <c r="R109" s="17">
        <v>20</v>
      </c>
      <c r="S109" s="7">
        <v>20</v>
      </c>
      <c r="T109" s="18">
        <f t="shared" si="8"/>
        <v>400</v>
      </c>
      <c r="U109" s="8" t="s">
        <v>9</v>
      </c>
      <c r="V109" s="7" t="s">
        <v>43</v>
      </c>
      <c r="W109" s="7" t="s">
        <v>355</v>
      </c>
      <c r="X109" s="7" t="s">
        <v>44</v>
      </c>
      <c r="Y109" s="7" t="s">
        <v>679</v>
      </c>
      <c r="Z109" s="7"/>
    </row>
    <row r="110" spans="1:26" ht="114" customHeight="1" x14ac:dyDescent="0.25">
      <c r="A110" s="20" t="s">
        <v>13</v>
      </c>
      <c r="B110" s="13" t="s">
        <v>31</v>
      </c>
      <c r="C110" s="7" t="s">
        <v>24</v>
      </c>
      <c r="D110" s="21" t="s">
        <v>349</v>
      </c>
      <c r="E110" s="21" t="s">
        <v>850</v>
      </c>
      <c r="F110" s="21" t="s">
        <v>849</v>
      </c>
      <c r="G110" s="25" t="s">
        <v>612</v>
      </c>
      <c r="H110" s="17">
        <v>60</v>
      </c>
      <c r="I110" s="7">
        <v>52</v>
      </c>
      <c r="J110" s="18">
        <f t="shared" si="2"/>
        <v>3120</v>
      </c>
      <c r="K110" s="13" t="s">
        <v>33</v>
      </c>
      <c r="L110" s="7" t="s">
        <v>350</v>
      </c>
      <c r="M110" s="8" t="s">
        <v>34</v>
      </c>
      <c r="N110" s="8" t="s">
        <v>6</v>
      </c>
      <c r="O110" s="8" t="s">
        <v>112</v>
      </c>
      <c r="P110" s="8" t="s">
        <v>8</v>
      </c>
      <c r="Q110" s="8" t="s">
        <v>38</v>
      </c>
      <c r="R110" s="17">
        <v>20</v>
      </c>
      <c r="S110" s="7">
        <v>20</v>
      </c>
      <c r="T110" s="18">
        <f t="shared" si="8"/>
        <v>400</v>
      </c>
      <c r="U110" s="8" t="s">
        <v>9</v>
      </c>
      <c r="V110" s="7" t="s">
        <v>43</v>
      </c>
      <c r="W110" s="7" t="s">
        <v>355</v>
      </c>
      <c r="X110" s="7" t="s">
        <v>44</v>
      </c>
      <c r="Y110" s="7" t="s">
        <v>791</v>
      </c>
      <c r="Z110" s="7"/>
    </row>
    <row r="111" spans="1:26" ht="172.5" customHeight="1" x14ac:dyDescent="0.25">
      <c r="A111" s="20" t="s">
        <v>13</v>
      </c>
      <c r="B111" s="13" t="s">
        <v>32</v>
      </c>
      <c r="C111" s="7" t="s">
        <v>24</v>
      </c>
      <c r="D111" s="21" t="s">
        <v>351</v>
      </c>
      <c r="E111" s="7" t="s">
        <v>352</v>
      </c>
      <c r="F111" s="7" t="s">
        <v>353</v>
      </c>
      <c r="G111" s="25" t="s">
        <v>612</v>
      </c>
      <c r="H111" s="17">
        <v>60</v>
      </c>
      <c r="I111" s="7">
        <v>52</v>
      </c>
      <c r="J111" s="18">
        <f t="shared" si="2"/>
        <v>3120</v>
      </c>
      <c r="K111" s="13" t="s">
        <v>33</v>
      </c>
      <c r="L111" s="7" t="s">
        <v>354</v>
      </c>
      <c r="M111" s="8" t="s">
        <v>34</v>
      </c>
      <c r="N111" s="8" t="s">
        <v>6</v>
      </c>
      <c r="O111" s="8" t="s">
        <v>112</v>
      </c>
      <c r="P111" s="8" t="s">
        <v>8</v>
      </c>
      <c r="Q111" s="8" t="s">
        <v>38</v>
      </c>
      <c r="R111" s="17">
        <v>20</v>
      </c>
      <c r="S111" s="7">
        <v>20</v>
      </c>
      <c r="T111" s="18">
        <f t="shared" si="8"/>
        <v>400</v>
      </c>
      <c r="U111" s="8" t="s">
        <v>9</v>
      </c>
      <c r="V111" s="7" t="s">
        <v>43</v>
      </c>
      <c r="W111" s="7" t="s">
        <v>355</v>
      </c>
      <c r="X111" s="7" t="s">
        <v>44</v>
      </c>
      <c r="Y111" s="7" t="s">
        <v>792</v>
      </c>
      <c r="Z111" s="7"/>
    </row>
    <row r="112" spans="1:26" ht="5.25" customHeight="1" x14ac:dyDescent="0.25">
      <c r="A112" s="15"/>
      <c r="B112" s="9">
        <v>0</v>
      </c>
      <c r="C112" s="10"/>
      <c r="D112" s="10"/>
      <c r="E112" s="10"/>
      <c r="F112" s="10"/>
      <c r="G112" s="10"/>
      <c r="H112" s="10"/>
      <c r="I112" s="10"/>
      <c r="J112" s="10"/>
      <c r="K112" s="10"/>
      <c r="L112" s="10"/>
      <c r="M112" s="12"/>
      <c r="N112" s="12"/>
      <c r="O112" s="12"/>
      <c r="P112" s="12"/>
      <c r="Q112" s="12"/>
      <c r="R112" s="12"/>
      <c r="S112" s="12"/>
      <c r="T112" s="12"/>
      <c r="U112" s="12"/>
      <c r="V112" s="10"/>
      <c r="W112" s="10"/>
      <c r="X112" s="10"/>
      <c r="Y112" s="10"/>
      <c r="Z112" s="10"/>
    </row>
    <row r="113" spans="1:26" ht="243" customHeight="1" x14ac:dyDescent="0.25">
      <c r="A113" s="20" t="s">
        <v>14</v>
      </c>
      <c r="B113" s="13" t="s">
        <v>28</v>
      </c>
      <c r="C113" s="7" t="s">
        <v>24</v>
      </c>
      <c r="D113" s="7" t="s">
        <v>357</v>
      </c>
      <c r="E113" s="7" t="s">
        <v>358</v>
      </c>
      <c r="F113" s="7" t="s">
        <v>359</v>
      </c>
      <c r="G113" s="25" t="s">
        <v>612</v>
      </c>
      <c r="H113" s="17">
        <v>60</v>
      </c>
      <c r="I113" s="7">
        <v>80</v>
      </c>
      <c r="J113" s="18">
        <f t="shared" si="2"/>
        <v>4800</v>
      </c>
      <c r="K113" s="13" t="s">
        <v>33</v>
      </c>
      <c r="L113" s="7" t="s">
        <v>360</v>
      </c>
      <c r="M113" s="8" t="s">
        <v>34</v>
      </c>
      <c r="N113" s="8" t="s">
        <v>6</v>
      </c>
      <c r="O113" s="8" t="s">
        <v>7</v>
      </c>
      <c r="P113" s="8" t="s">
        <v>8</v>
      </c>
      <c r="Q113" s="8" t="s">
        <v>38</v>
      </c>
      <c r="R113" s="17">
        <v>80</v>
      </c>
      <c r="S113" s="7">
        <v>80</v>
      </c>
      <c r="T113" s="18">
        <f t="shared" si="8"/>
        <v>6400</v>
      </c>
      <c r="U113" s="8" t="s">
        <v>9</v>
      </c>
      <c r="V113" s="7" t="s">
        <v>43</v>
      </c>
      <c r="W113" s="7" t="s">
        <v>356</v>
      </c>
      <c r="X113" s="7" t="s">
        <v>44</v>
      </c>
      <c r="Y113" s="7" t="s">
        <v>793</v>
      </c>
      <c r="Z113" s="7"/>
    </row>
    <row r="114" spans="1:26" ht="290.25" customHeight="1" x14ac:dyDescent="0.25">
      <c r="A114" s="20" t="s">
        <v>14</v>
      </c>
      <c r="B114" s="45" t="s">
        <v>29</v>
      </c>
      <c r="C114" s="40" t="s">
        <v>0</v>
      </c>
      <c r="D114" s="40" t="s">
        <v>361</v>
      </c>
      <c r="E114" s="40" t="s">
        <v>362</v>
      </c>
      <c r="F114" s="40" t="s">
        <v>363</v>
      </c>
      <c r="G114" s="38" t="s">
        <v>612</v>
      </c>
      <c r="H114" s="36">
        <v>60</v>
      </c>
      <c r="I114" s="34">
        <v>80</v>
      </c>
      <c r="J114" s="34">
        <f t="shared" si="2"/>
        <v>4800</v>
      </c>
      <c r="K114" s="13" t="s">
        <v>33</v>
      </c>
      <c r="L114" s="7" t="s">
        <v>660</v>
      </c>
      <c r="M114" s="8" t="s">
        <v>5</v>
      </c>
      <c r="N114" s="8" t="s">
        <v>6</v>
      </c>
      <c r="O114" s="8" t="s">
        <v>7</v>
      </c>
      <c r="P114" s="8" t="s">
        <v>37</v>
      </c>
      <c r="Q114" s="8" t="s">
        <v>38</v>
      </c>
      <c r="R114" s="17">
        <v>80</v>
      </c>
      <c r="S114" s="7">
        <v>80</v>
      </c>
      <c r="T114" s="18">
        <f t="shared" si="8"/>
        <v>6400</v>
      </c>
      <c r="U114" s="8" t="s">
        <v>9</v>
      </c>
      <c r="V114" s="7" t="s">
        <v>43</v>
      </c>
      <c r="W114" s="7" t="s">
        <v>356</v>
      </c>
      <c r="X114" s="7" t="s">
        <v>44</v>
      </c>
      <c r="Y114" s="7" t="s">
        <v>794</v>
      </c>
      <c r="Z114" s="7"/>
    </row>
    <row r="115" spans="1:26" ht="75" customHeight="1" x14ac:dyDescent="0.25">
      <c r="A115" s="20" t="s">
        <v>14</v>
      </c>
      <c r="B115" s="45"/>
      <c r="C115" s="40"/>
      <c r="D115" s="40"/>
      <c r="E115" s="40"/>
      <c r="F115" s="40"/>
      <c r="G115" s="46"/>
      <c r="H115" s="44"/>
      <c r="I115" s="43"/>
      <c r="J115" s="43"/>
      <c r="K115" s="13" t="s">
        <v>103</v>
      </c>
      <c r="L115" s="7" t="s">
        <v>364</v>
      </c>
      <c r="M115" s="8" t="s">
        <v>35</v>
      </c>
      <c r="N115" s="8" t="s">
        <v>6</v>
      </c>
      <c r="O115" s="8" t="s">
        <v>7</v>
      </c>
      <c r="P115" s="8" t="s">
        <v>8</v>
      </c>
      <c r="Q115" s="8" t="s">
        <v>38</v>
      </c>
      <c r="R115" s="17">
        <v>40</v>
      </c>
      <c r="S115" s="7">
        <v>40</v>
      </c>
      <c r="T115" s="18">
        <f t="shared" si="8"/>
        <v>1600</v>
      </c>
      <c r="U115" s="8" t="s">
        <v>9</v>
      </c>
      <c r="V115" s="7" t="s">
        <v>43</v>
      </c>
      <c r="W115" s="7" t="s">
        <v>356</v>
      </c>
      <c r="X115" s="7" t="s">
        <v>44</v>
      </c>
      <c r="Y115" s="7" t="s">
        <v>796</v>
      </c>
      <c r="Z115" s="7"/>
    </row>
    <row r="116" spans="1:26" ht="75" customHeight="1" x14ac:dyDescent="0.25">
      <c r="A116" s="20" t="s">
        <v>14</v>
      </c>
      <c r="B116" s="45"/>
      <c r="C116" s="40"/>
      <c r="D116" s="40"/>
      <c r="E116" s="40"/>
      <c r="F116" s="40"/>
      <c r="G116" s="46"/>
      <c r="H116" s="44"/>
      <c r="I116" s="43"/>
      <c r="J116" s="43"/>
      <c r="K116" s="13" t="s">
        <v>104</v>
      </c>
      <c r="L116" s="7" t="s">
        <v>659</v>
      </c>
      <c r="M116" s="8" t="s">
        <v>34</v>
      </c>
      <c r="N116" s="8" t="s">
        <v>6</v>
      </c>
      <c r="O116" s="8" t="s">
        <v>7</v>
      </c>
      <c r="P116" s="8" t="s">
        <v>8</v>
      </c>
      <c r="Q116" s="8" t="s">
        <v>38</v>
      </c>
      <c r="R116" s="17">
        <v>40</v>
      </c>
      <c r="S116" s="7">
        <v>40</v>
      </c>
      <c r="T116" s="18">
        <f t="shared" si="8"/>
        <v>1600</v>
      </c>
      <c r="U116" s="8" t="s">
        <v>9</v>
      </c>
      <c r="V116" s="7" t="s">
        <v>43</v>
      </c>
      <c r="W116" s="7" t="s">
        <v>356</v>
      </c>
      <c r="X116" s="7" t="s">
        <v>44</v>
      </c>
      <c r="Y116" s="21" t="s">
        <v>795</v>
      </c>
      <c r="Z116" s="7"/>
    </row>
    <row r="117" spans="1:26" ht="75" customHeight="1" x14ac:dyDescent="0.25">
      <c r="A117" s="20" t="s">
        <v>14</v>
      </c>
      <c r="B117" s="45"/>
      <c r="C117" s="40"/>
      <c r="D117" s="40"/>
      <c r="E117" s="40"/>
      <c r="F117" s="40"/>
      <c r="G117" s="46"/>
      <c r="H117" s="44"/>
      <c r="I117" s="43"/>
      <c r="J117" s="43"/>
      <c r="K117" s="13" t="s">
        <v>263</v>
      </c>
      <c r="L117" s="7" t="s">
        <v>365</v>
      </c>
      <c r="M117" s="8" t="s">
        <v>34</v>
      </c>
      <c r="N117" s="8" t="s">
        <v>6</v>
      </c>
      <c r="O117" s="8" t="s">
        <v>7</v>
      </c>
      <c r="P117" s="8" t="s">
        <v>8</v>
      </c>
      <c r="Q117" s="8" t="s">
        <v>38</v>
      </c>
      <c r="R117" s="17">
        <v>40</v>
      </c>
      <c r="S117" s="7">
        <v>40</v>
      </c>
      <c r="T117" s="18">
        <f t="shared" si="8"/>
        <v>1600</v>
      </c>
      <c r="U117" s="8" t="s">
        <v>9</v>
      </c>
      <c r="V117" s="7" t="s">
        <v>43</v>
      </c>
      <c r="W117" s="7" t="s">
        <v>356</v>
      </c>
      <c r="X117" s="7" t="s">
        <v>44</v>
      </c>
      <c r="Y117" s="7" t="s">
        <v>797</v>
      </c>
      <c r="Z117" s="7"/>
    </row>
    <row r="118" spans="1:26" ht="75" customHeight="1" x14ac:dyDescent="0.25">
      <c r="A118" s="20" t="s">
        <v>14</v>
      </c>
      <c r="B118" s="45"/>
      <c r="C118" s="40"/>
      <c r="D118" s="40"/>
      <c r="E118" s="40"/>
      <c r="F118" s="40"/>
      <c r="G118" s="46"/>
      <c r="H118" s="44"/>
      <c r="I118" s="43"/>
      <c r="J118" s="43"/>
      <c r="K118" s="13" t="s">
        <v>284</v>
      </c>
      <c r="L118" s="7" t="s">
        <v>366</v>
      </c>
      <c r="M118" s="8" t="s">
        <v>5</v>
      </c>
      <c r="N118" s="8" t="s">
        <v>6</v>
      </c>
      <c r="O118" s="8" t="s">
        <v>7</v>
      </c>
      <c r="P118" s="8" t="s">
        <v>8</v>
      </c>
      <c r="Q118" s="8" t="s">
        <v>38</v>
      </c>
      <c r="R118" s="17">
        <v>40</v>
      </c>
      <c r="S118" s="7">
        <v>40</v>
      </c>
      <c r="T118" s="18">
        <f t="shared" si="8"/>
        <v>1600</v>
      </c>
      <c r="U118" s="8" t="s">
        <v>9</v>
      </c>
      <c r="V118" s="7" t="s">
        <v>43</v>
      </c>
      <c r="W118" s="7" t="s">
        <v>356</v>
      </c>
      <c r="X118" s="7" t="s">
        <v>44</v>
      </c>
      <c r="Y118" s="7" t="s">
        <v>797</v>
      </c>
      <c r="Z118" s="7"/>
    </row>
    <row r="119" spans="1:26" ht="5.25" customHeight="1" x14ac:dyDescent="0.25">
      <c r="A119" s="15"/>
      <c r="B119" s="9">
        <v>0</v>
      </c>
      <c r="C119" s="10"/>
      <c r="D119" s="10"/>
      <c r="E119" s="10"/>
      <c r="F119" s="10"/>
      <c r="G119" s="10"/>
      <c r="H119" s="10"/>
      <c r="I119" s="10"/>
      <c r="J119" s="10"/>
      <c r="K119" s="10"/>
      <c r="L119" s="10"/>
      <c r="M119" s="12"/>
      <c r="N119" s="12"/>
      <c r="O119" s="12"/>
      <c r="P119" s="12"/>
      <c r="Q119" s="12"/>
      <c r="R119" s="12"/>
      <c r="S119" s="12"/>
      <c r="T119" s="12"/>
      <c r="U119" s="12"/>
      <c r="V119" s="10"/>
      <c r="W119" s="10"/>
      <c r="X119" s="10"/>
      <c r="Y119" s="10"/>
      <c r="Z119" s="10"/>
    </row>
    <row r="120" spans="1:26" ht="132" customHeight="1" x14ac:dyDescent="0.25">
      <c r="A120" s="20" t="s">
        <v>15</v>
      </c>
      <c r="B120" s="13" t="s">
        <v>28</v>
      </c>
      <c r="C120" s="7" t="s">
        <v>24</v>
      </c>
      <c r="D120" s="7" t="s">
        <v>368</v>
      </c>
      <c r="E120" s="7" t="s">
        <v>369</v>
      </c>
      <c r="F120" s="7" t="s">
        <v>370</v>
      </c>
      <c r="G120" s="25" t="s">
        <v>612</v>
      </c>
      <c r="H120" s="17">
        <v>60</v>
      </c>
      <c r="I120" s="7">
        <v>40</v>
      </c>
      <c r="J120" s="18">
        <f t="shared" si="2"/>
        <v>2400</v>
      </c>
      <c r="K120" s="13" t="s">
        <v>33</v>
      </c>
      <c r="L120" s="7" t="s">
        <v>371</v>
      </c>
      <c r="M120" s="8" t="s">
        <v>34</v>
      </c>
      <c r="N120" s="8" t="s">
        <v>6</v>
      </c>
      <c r="O120" s="8" t="s">
        <v>7</v>
      </c>
      <c r="P120" s="8" t="s">
        <v>8</v>
      </c>
      <c r="Q120" s="8" t="s">
        <v>38</v>
      </c>
      <c r="R120" s="17">
        <v>40</v>
      </c>
      <c r="S120" s="7">
        <v>40</v>
      </c>
      <c r="T120" s="18">
        <f t="shared" si="8"/>
        <v>1600</v>
      </c>
      <c r="U120" s="8" t="s">
        <v>9</v>
      </c>
      <c r="V120" s="7" t="s">
        <v>43</v>
      </c>
      <c r="W120" s="7" t="s">
        <v>465</v>
      </c>
      <c r="X120" s="7" t="s">
        <v>44</v>
      </c>
      <c r="Y120" s="7" t="s">
        <v>798</v>
      </c>
      <c r="Z120" s="7"/>
    </row>
    <row r="121" spans="1:26" ht="104.25" x14ac:dyDescent="0.25">
      <c r="A121" s="20" t="s">
        <v>15</v>
      </c>
      <c r="B121" s="13" t="s">
        <v>29</v>
      </c>
      <c r="C121" s="7" t="s">
        <v>24</v>
      </c>
      <c r="D121" s="21" t="s">
        <v>372</v>
      </c>
      <c r="E121" s="7" t="s">
        <v>373</v>
      </c>
      <c r="F121" s="7" t="s">
        <v>374</v>
      </c>
      <c r="G121" s="25" t="s">
        <v>612</v>
      </c>
      <c r="H121" s="17">
        <v>60</v>
      </c>
      <c r="I121" s="7">
        <v>80</v>
      </c>
      <c r="J121" s="18">
        <f t="shared" si="2"/>
        <v>4800</v>
      </c>
      <c r="K121" s="13" t="s">
        <v>33</v>
      </c>
      <c r="L121" s="7" t="s">
        <v>375</v>
      </c>
      <c r="M121" s="8" t="s">
        <v>34</v>
      </c>
      <c r="N121" s="8" t="s">
        <v>6</v>
      </c>
      <c r="O121" s="8" t="s">
        <v>7</v>
      </c>
      <c r="P121" s="8" t="s">
        <v>8</v>
      </c>
      <c r="Q121" s="8" t="s">
        <v>38</v>
      </c>
      <c r="R121" s="17">
        <v>40</v>
      </c>
      <c r="S121" s="7">
        <v>40</v>
      </c>
      <c r="T121" s="18">
        <f t="shared" si="8"/>
        <v>1600</v>
      </c>
      <c r="U121" s="8" t="s">
        <v>42</v>
      </c>
      <c r="V121" s="7" t="s">
        <v>43</v>
      </c>
      <c r="W121" s="7" t="s">
        <v>465</v>
      </c>
      <c r="X121" s="7" t="s">
        <v>44</v>
      </c>
      <c r="Y121" s="7" t="s">
        <v>799</v>
      </c>
      <c r="Z121" s="7"/>
    </row>
    <row r="122" spans="1:26" ht="112.5" customHeight="1" x14ac:dyDescent="0.25">
      <c r="A122" s="20" t="s">
        <v>15</v>
      </c>
      <c r="B122" s="13" t="s">
        <v>30</v>
      </c>
      <c r="C122" s="7" t="s">
        <v>24</v>
      </c>
      <c r="D122" s="21" t="s">
        <v>376</v>
      </c>
      <c r="E122" s="7" t="s">
        <v>377</v>
      </c>
      <c r="F122" s="7" t="s">
        <v>705</v>
      </c>
      <c r="G122" s="25" t="s">
        <v>612</v>
      </c>
      <c r="H122" s="17">
        <v>60</v>
      </c>
      <c r="I122" s="7">
        <v>52</v>
      </c>
      <c r="J122" s="18">
        <f t="shared" si="2"/>
        <v>3120</v>
      </c>
      <c r="K122" s="13" t="s">
        <v>33</v>
      </c>
      <c r="L122" s="7" t="s">
        <v>706</v>
      </c>
      <c r="M122" s="8" t="s">
        <v>35</v>
      </c>
      <c r="N122" s="8" t="s">
        <v>6</v>
      </c>
      <c r="O122" s="8" t="s">
        <v>112</v>
      </c>
      <c r="P122" s="8" t="s">
        <v>8</v>
      </c>
      <c r="Q122" s="8" t="s">
        <v>38</v>
      </c>
      <c r="R122" s="17">
        <v>40</v>
      </c>
      <c r="S122" s="7">
        <v>40</v>
      </c>
      <c r="T122" s="18">
        <f t="shared" si="8"/>
        <v>1600</v>
      </c>
      <c r="U122" s="8" t="s">
        <v>9</v>
      </c>
      <c r="V122" s="7" t="s">
        <v>43</v>
      </c>
      <c r="W122" s="7" t="s">
        <v>465</v>
      </c>
      <c r="X122" s="7" t="s">
        <v>44</v>
      </c>
      <c r="Y122" s="7" t="s">
        <v>800</v>
      </c>
      <c r="Z122" s="7"/>
    </row>
    <row r="123" spans="1:26" ht="71.25" customHeight="1" x14ac:dyDescent="0.25">
      <c r="A123" s="20" t="s">
        <v>15</v>
      </c>
      <c r="B123" s="13" t="s">
        <v>31</v>
      </c>
      <c r="C123" s="7" t="s">
        <v>24</v>
      </c>
      <c r="D123" s="21" t="s">
        <v>378</v>
      </c>
      <c r="E123" s="7" t="s">
        <v>379</v>
      </c>
      <c r="F123" s="7" t="s">
        <v>380</v>
      </c>
      <c r="G123" s="25" t="s">
        <v>612</v>
      </c>
      <c r="H123" s="17">
        <v>60</v>
      </c>
      <c r="I123" s="7">
        <v>52</v>
      </c>
      <c r="J123" s="18">
        <f t="shared" si="2"/>
        <v>3120</v>
      </c>
      <c r="K123" s="13" t="s">
        <v>33</v>
      </c>
      <c r="L123" s="7" t="s">
        <v>381</v>
      </c>
      <c r="M123" s="8" t="s">
        <v>35</v>
      </c>
      <c r="N123" s="8" t="s">
        <v>6</v>
      </c>
      <c r="O123" s="8" t="s">
        <v>7</v>
      </c>
      <c r="P123" s="8" t="s">
        <v>8</v>
      </c>
      <c r="Q123" s="8" t="s">
        <v>38</v>
      </c>
      <c r="R123" s="17">
        <v>40</v>
      </c>
      <c r="S123" s="7">
        <v>40</v>
      </c>
      <c r="T123" s="18">
        <f t="shared" si="8"/>
        <v>1600</v>
      </c>
      <c r="U123" s="8" t="s">
        <v>9</v>
      </c>
      <c r="V123" s="7" t="s">
        <v>43</v>
      </c>
      <c r="W123" s="7" t="s">
        <v>465</v>
      </c>
      <c r="X123" s="7" t="s">
        <v>44</v>
      </c>
      <c r="Y123" s="7" t="s">
        <v>801</v>
      </c>
      <c r="Z123" s="7"/>
    </row>
    <row r="124" spans="1:26" ht="5.25" customHeight="1" x14ac:dyDescent="0.25">
      <c r="A124" s="15"/>
      <c r="B124" s="9">
        <v>0</v>
      </c>
      <c r="C124" s="10"/>
      <c r="D124" s="10"/>
      <c r="E124" s="10"/>
      <c r="F124" s="10"/>
      <c r="G124" s="10"/>
      <c r="H124" s="10"/>
      <c r="I124" s="10"/>
      <c r="J124" s="10"/>
      <c r="K124" s="10"/>
      <c r="L124" s="10"/>
      <c r="M124" s="12"/>
      <c r="N124" s="12"/>
      <c r="O124" s="12"/>
      <c r="P124" s="12"/>
      <c r="Q124" s="12"/>
      <c r="R124" s="12"/>
      <c r="S124" s="12"/>
      <c r="T124" s="12"/>
      <c r="U124" s="12"/>
      <c r="V124" s="10"/>
      <c r="W124" s="10"/>
      <c r="X124" s="10"/>
      <c r="Y124" s="10"/>
      <c r="Z124" s="10"/>
    </row>
    <row r="125" spans="1:26" ht="150" customHeight="1" x14ac:dyDescent="0.25">
      <c r="A125" s="29" t="s">
        <v>382</v>
      </c>
      <c r="B125" s="45" t="s">
        <v>28</v>
      </c>
      <c r="C125" s="40" t="s">
        <v>24</v>
      </c>
      <c r="D125" s="40" t="s">
        <v>383</v>
      </c>
      <c r="E125" s="40" t="s">
        <v>384</v>
      </c>
      <c r="F125" s="40" t="s">
        <v>385</v>
      </c>
      <c r="G125" s="38" t="s">
        <v>612</v>
      </c>
      <c r="H125" s="36">
        <v>60</v>
      </c>
      <c r="I125" s="34">
        <v>52</v>
      </c>
      <c r="J125" s="34">
        <f t="shared" ref="J125:J187" si="9">SUM(H125*I125)</f>
        <v>3120</v>
      </c>
      <c r="K125" s="13" t="s">
        <v>33</v>
      </c>
      <c r="L125" s="7" t="s">
        <v>386</v>
      </c>
      <c r="M125" s="8" t="s">
        <v>34</v>
      </c>
      <c r="N125" s="8" t="s">
        <v>6</v>
      </c>
      <c r="O125" s="8" t="s">
        <v>112</v>
      </c>
      <c r="P125" s="8" t="s">
        <v>8</v>
      </c>
      <c r="Q125" s="8" t="s">
        <v>38</v>
      </c>
      <c r="R125" s="17">
        <v>40</v>
      </c>
      <c r="S125" s="7">
        <v>40</v>
      </c>
      <c r="T125" s="18">
        <f t="shared" si="8"/>
        <v>1600</v>
      </c>
      <c r="U125" s="8" t="s">
        <v>9</v>
      </c>
      <c r="V125" s="7" t="s">
        <v>43</v>
      </c>
      <c r="W125" s="7" t="s">
        <v>466</v>
      </c>
      <c r="X125" s="7" t="s">
        <v>44</v>
      </c>
      <c r="Y125" s="34" t="s">
        <v>802</v>
      </c>
      <c r="Z125" s="7"/>
    </row>
    <row r="126" spans="1:26" ht="78" customHeight="1" x14ac:dyDescent="0.25">
      <c r="A126" s="29" t="s">
        <v>382</v>
      </c>
      <c r="B126" s="45"/>
      <c r="C126" s="40"/>
      <c r="D126" s="40"/>
      <c r="E126" s="40"/>
      <c r="F126" s="40"/>
      <c r="G126" s="39"/>
      <c r="H126" s="37"/>
      <c r="I126" s="35"/>
      <c r="J126" s="35"/>
      <c r="K126" s="13" t="s">
        <v>103</v>
      </c>
      <c r="L126" s="7" t="s">
        <v>387</v>
      </c>
      <c r="M126" s="8" t="s">
        <v>5</v>
      </c>
      <c r="N126" s="8" t="s">
        <v>6</v>
      </c>
      <c r="O126" s="8" t="s">
        <v>7</v>
      </c>
      <c r="P126" s="8" t="s">
        <v>8</v>
      </c>
      <c r="Q126" s="8" t="s">
        <v>38</v>
      </c>
      <c r="R126" s="17">
        <v>40</v>
      </c>
      <c r="S126" s="7">
        <v>40</v>
      </c>
      <c r="T126" s="18">
        <f t="shared" si="8"/>
        <v>1600</v>
      </c>
      <c r="U126" s="8" t="s">
        <v>9</v>
      </c>
      <c r="V126" s="7" t="s">
        <v>43</v>
      </c>
      <c r="W126" s="7" t="s">
        <v>466</v>
      </c>
      <c r="X126" s="7" t="s">
        <v>44</v>
      </c>
      <c r="Y126" s="35"/>
      <c r="Z126" s="7"/>
    </row>
    <row r="127" spans="1:26" ht="108" x14ac:dyDescent="0.25">
      <c r="A127" s="29" t="s">
        <v>382</v>
      </c>
      <c r="B127" s="13" t="s">
        <v>29</v>
      </c>
      <c r="C127" s="7" t="s">
        <v>24</v>
      </c>
      <c r="D127" s="7" t="s">
        <v>388</v>
      </c>
      <c r="E127" s="7" t="s">
        <v>389</v>
      </c>
      <c r="F127" s="7" t="s">
        <v>390</v>
      </c>
      <c r="G127" s="25" t="s">
        <v>612</v>
      </c>
      <c r="H127" s="17">
        <v>60</v>
      </c>
      <c r="I127" s="7">
        <v>40</v>
      </c>
      <c r="J127" s="18">
        <f t="shared" si="9"/>
        <v>2400</v>
      </c>
      <c r="K127" s="13" t="s">
        <v>33</v>
      </c>
      <c r="L127" s="7" t="s">
        <v>637</v>
      </c>
      <c r="M127" s="8" t="s">
        <v>34</v>
      </c>
      <c r="N127" s="8" t="s">
        <v>6</v>
      </c>
      <c r="O127" s="8" t="s">
        <v>112</v>
      </c>
      <c r="P127" s="8" t="s">
        <v>8</v>
      </c>
      <c r="Q127" s="8" t="s">
        <v>38</v>
      </c>
      <c r="R127" s="17">
        <v>40</v>
      </c>
      <c r="S127" s="7">
        <v>40</v>
      </c>
      <c r="T127" s="18">
        <f t="shared" si="8"/>
        <v>1600</v>
      </c>
      <c r="U127" s="8" t="s">
        <v>9</v>
      </c>
      <c r="V127" s="7" t="s">
        <v>43</v>
      </c>
      <c r="W127" s="7" t="s">
        <v>466</v>
      </c>
      <c r="X127" s="7" t="s">
        <v>44</v>
      </c>
      <c r="Y127" s="7" t="s">
        <v>803</v>
      </c>
      <c r="Z127" s="7"/>
    </row>
    <row r="128" spans="1:26" ht="150" customHeight="1" x14ac:dyDescent="0.25">
      <c r="A128" s="29" t="s">
        <v>382</v>
      </c>
      <c r="B128" s="45" t="s">
        <v>30</v>
      </c>
      <c r="C128" s="40" t="s">
        <v>24</v>
      </c>
      <c r="D128" s="40" t="s">
        <v>391</v>
      </c>
      <c r="E128" s="40" t="s">
        <v>638</v>
      </c>
      <c r="F128" s="40" t="s">
        <v>639</v>
      </c>
      <c r="G128" s="38" t="s">
        <v>612</v>
      </c>
      <c r="H128" s="36">
        <v>60</v>
      </c>
      <c r="I128" s="34">
        <v>52</v>
      </c>
      <c r="J128" s="34">
        <f t="shared" si="9"/>
        <v>3120</v>
      </c>
      <c r="K128" s="13" t="s">
        <v>33</v>
      </c>
      <c r="L128" s="7" t="s">
        <v>640</v>
      </c>
      <c r="M128" s="8" t="s">
        <v>34</v>
      </c>
      <c r="N128" s="8" t="s">
        <v>36</v>
      </c>
      <c r="O128" s="8" t="s">
        <v>112</v>
      </c>
      <c r="P128" s="8" t="s">
        <v>8</v>
      </c>
      <c r="Q128" s="8" t="s">
        <v>38</v>
      </c>
      <c r="R128" s="17">
        <v>40</v>
      </c>
      <c r="S128" s="7">
        <v>40</v>
      </c>
      <c r="T128" s="18">
        <f t="shared" si="8"/>
        <v>1600</v>
      </c>
      <c r="U128" s="8" t="s">
        <v>9</v>
      </c>
      <c r="V128" s="7" t="s">
        <v>43</v>
      </c>
      <c r="W128" s="7" t="s">
        <v>466</v>
      </c>
      <c r="X128" s="7" t="s">
        <v>44</v>
      </c>
      <c r="Y128" s="7" t="s">
        <v>804</v>
      </c>
      <c r="Z128" s="7"/>
    </row>
    <row r="129" spans="1:26" ht="150" customHeight="1" x14ac:dyDescent="0.25">
      <c r="A129" s="29" t="s">
        <v>382</v>
      </c>
      <c r="B129" s="45"/>
      <c r="C129" s="40"/>
      <c r="D129" s="40"/>
      <c r="E129" s="40"/>
      <c r="F129" s="40"/>
      <c r="G129" s="39"/>
      <c r="H129" s="37"/>
      <c r="I129" s="35"/>
      <c r="J129" s="35"/>
      <c r="K129" s="13" t="s">
        <v>103</v>
      </c>
      <c r="L129" s="7" t="s">
        <v>641</v>
      </c>
      <c r="M129" s="8" t="s">
        <v>34</v>
      </c>
      <c r="N129" s="8" t="s">
        <v>36</v>
      </c>
      <c r="O129" s="8" t="s">
        <v>112</v>
      </c>
      <c r="P129" s="8" t="s">
        <v>8</v>
      </c>
      <c r="Q129" s="8" t="s">
        <v>38</v>
      </c>
      <c r="R129" s="17">
        <v>40</v>
      </c>
      <c r="S129" s="7">
        <v>40</v>
      </c>
      <c r="T129" s="18">
        <f t="shared" si="8"/>
        <v>1600</v>
      </c>
      <c r="U129" s="8" t="s">
        <v>9</v>
      </c>
      <c r="V129" s="7" t="s">
        <v>43</v>
      </c>
      <c r="W129" s="7" t="s">
        <v>466</v>
      </c>
      <c r="X129" s="7" t="s">
        <v>107</v>
      </c>
      <c r="Y129" s="7" t="s">
        <v>655</v>
      </c>
      <c r="Z129" s="7"/>
    </row>
    <row r="130" spans="1:26" ht="105" customHeight="1" x14ac:dyDescent="0.25">
      <c r="A130" s="29" t="s">
        <v>382</v>
      </c>
      <c r="B130" s="45" t="s">
        <v>31</v>
      </c>
      <c r="C130" s="40" t="s">
        <v>24</v>
      </c>
      <c r="D130" s="40" t="s">
        <v>392</v>
      </c>
      <c r="E130" s="40" t="s">
        <v>393</v>
      </c>
      <c r="F130" s="40" t="s">
        <v>394</v>
      </c>
      <c r="G130" s="38" t="s">
        <v>612</v>
      </c>
      <c r="H130" s="36">
        <v>60</v>
      </c>
      <c r="I130" s="34">
        <v>52</v>
      </c>
      <c r="J130" s="34">
        <f t="shared" si="9"/>
        <v>3120</v>
      </c>
      <c r="K130" s="13" t="s">
        <v>33</v>
      </c>
      <c r="L130" s="7" t="s">
        <v>642</v>
      </c>
      <c r="M130" s="8" t="s">
        <v>34</v>
      </c>
      <c r="N130" s="8" t="s">
        <v>6</v>
      </c>
      <c r="O130" s="8" t="s">
        <v>7</v>
      </c>
      <c r="P130" s="8" t="s">
        <v>8</v>
      </c>
      <c r="Q130" s="8" t="s">
        <v>38</v>
      </c>
      <c r="R130" s="17">
        <v>40</v>
      </c>
      <c r="S130" s="7">
        <v>40</v>
      </c>
      <c r="T130" s="18">
        <f t="shared" si="8"/>
        <v>1600</v>
      </c>
      <c r="U130" s="8" t="s">
        <v>9</v>
      </c>
      <c r="V130" s="7" t="s">
        <v>43</v>
      </c>
      <c r="W130" s="7" t="s">
        <v>466</v>
      </c>
      <c r="X130" s="7" t="s">
        <v>44</v>
      </c>
      <c r="Y130" s="7" t="s">
        <v>656</v>
      </c>
      <c r="Z130" s="7"/>
    </row>
    <row r="131" spans="1:26" ht="110.25" customHeight="1" x14ac:dyDescent="0.25">
      <c r="A131" s="29" t="s">
        <v>382</v>
      </c>
      <c r="B131" s="45"/>
      <c r="C131" s="40"/>
      <c r="D131" s="40"/>
      <c r="E131" s="40"/>
      <c r="F131" s="40"/>
      <c r="G131" s="39"/>
      <c r="H131" s="37"/>
      <c r="I131" s="35"/>
      <c r="J131" s="35"/>
      <c r="K131" s="13" t="s">
        <v>103</v>
      </c>
      <c r="L131" s="7" t="s">
        <v>643</v>
      </c>
      <c r="M131" s="8" t="s">
        <v>34</v>
      </c>
      <c r="N131" s="8" t="s">
        <v>6</v>
      </c>
      <c r="O131" s="8" t="s">
        <v>112</v>
      </c>
      <c r="P131" s="8" t="s">
        <v>8</v>
      </c>
      <c r="Q131" s="8" t="s">
        <v>38</v>
      </c>
      <c r="R131" s="17">
        <v>40</v>
      </c>
      <c r="S131" s="7">
        <v>40</v>
      </c>
      <c r="T131" s="18">
        <f t="shared" si="8"/>
        <v>1600</v>
      </c>
      <c r="U131" s="8" t="s">
        <v>9</v>
      </c>
      <c r="V131" s="7" t="s">
        <v>43</v>
      </c>
      <c r="W131" s="7" t="s">
        <v>466</v>
      </c>
      <c r="X131" s="7" t="s">
        <v>44</v>
      </c>
      <c r="Y131" s="7" t="s">
        <v>805</v>
      </c>
      <c r="Z131" s="7"/>
    </row>
    <row r="132" spans="1:26" ht="218.25" customHeight="1" x14ac:dyDescent="0.25">
      <c r="A132" s="29" t="s">
        <v>382</v>
      </c>
      <c r="B132" s="13" t="s">
        <v>32</v>
      </c>
      <c r="C132" s="7" t="s">
        <v>24</v>
      </c>
      <c r="D132" s="7" t="s">
        <v>395</v>
      </c>
      <c r="E132" s="7" t="s">
        <v>396</v>
      </c>
      <c r="F132" s="7" t="s">
        <v>397</v>
      </c>
      <c r="G132" s="25" t="s">
        <v>612</v>
      </c>
      <c r="H132" s="17">
        <v>80</v>
      </c>
      <c r="I132" s="7">
        <v>80</v>
      </c>
      <c r="J132" s="18">
        <f t="shared" si="9"/>
        <v>6400</v>
      </c>
      <c r="K132" s="13" t="s">
        <v>33</v>
      </c>
      <c r="L132" s="7" t="s">
        <v>644</v>
      </c>
      <c r="M132" s="8" t="s">
        <v>5</v>
      </c>
      <c r="N132" s="8" t="s">
        <v>6</v>
      </c>
      <c r="O132" s="8" t="s">
        <v>112</v>
      </c>
      <c r="P132" s="8" t="s">
        <v>8</v>
      </c>
      <c r="Q132" s="8" t="s">
        <v>39</v>
      </c>
      <c r="R132" s="17">
        <v>80</v>
      </c>
      <c r="S132" s="7">
        <v>80</v>
      </c>
      <c r="T132" s="18">
        <f t="shared" si="8"/>
        <v>6400</v>
      </c>
      <c r="U132" s="8" t="s">
        <v>42</v>
      </c>
      <c r="V132" s="7" t="s">
        <v>645</v>
      </c>
      <c r="W132" s="7" t="s">
        <v>466</v>
      </c>
      <c r="X132" s="7" t="s">
        <v>44</v>
      </c>
      <c r="Y132" s="7" t="s">
        <v>806</v>
      </c>
      <c r="Z132" s="7"/>
    </row>
    <row r="133" spans="1:26" ht="111" customHeight="1" x14ac:dyDescent="0.25">
      <c r="A133" s="29" t="s">
        <v>382</v>
      </c>
      <c r="B133" s="45" t="s">
        <v>88</v>
      </c>
      <c r="C133" s="40" t="s">
        <v>24</v>
      </c>
      <c r="D133" s="40" t="s">
        <v>398</v>
      </c>
      <c r="E133" s="47" t="s">
        <v>695</v>
      </c>
      <c r="F133" s="47" t="s">
        <v>851</v>
      </c>
      <c r="G133" s="38" t="s">
        <v>612</v>
      </c>
      <c r="H133" s="36">
        <v>60</v>
      </c>
      <c r="I133" s="34">
        <v>40</v>
      </c>
      <c r="J133" s="34">
        <f t="shared" si="9"/>
        <v>2400</v>
      </c>
      <c r="K133" s="13" t="s">
        <v>33</v>
      </c>
      <c r="L133" s="7" t="s">
        <v>399</v>
      </c>
      <c r="M133" s="8" t="s">
        <v>34</v>
      </c>
      <c r="N133" s="8" t="s">
        <v>6</v>
      </c>
      <c r="O133" s="8" t="s">
        <v>7</v>
      </c>
      <c r="P133" s="8" t="s">
        <v>8</v>
      </c>
      <c r="Q133" s="8" t="s">
        <v>38</v>
      </c>
      <c r="R133" s="17">
        <v>40</v>
      </c>
      <c r="S133" s="7">
        <v>40</v>
      </c>
      <c r="T133" s="18">
        <f t="shared" si="8"/>
        <v>1600</v>
      </c>
      <c r="U133" s="8" t="s">
        <v>9</v>
      </c>
      <c r="V133" s="7" t="s">
        <v>43</v>
      </c>
      <c r="W133" s="7" t="s">
        <v>466</v>
      </c>
      <c r="X133" s="7" t="s">
        <v>44</v>
      </c>
      <c r="Y133" s="7" t="s">
        <v>697</v>
      </c>
      <c r="Z133" s="7"/>
    </row>
    <row r="134" spans="1:26" ht="122.25" customHeight="1" x14ac:dyDescent="0.25">
      <c r="A134" s="29" t="s">
        <v>382</v>
      </c>
      <c r="B134" s="45"/>
      <c r="C134" s="40"/>
      <c r="D134" s="40"/>
      <c r="E134" s="47"/>
      <c r="F134" s="47"/>
      <c r="G134" s="39"/>
      <c r="H134" s="37"/>
      <c r="I134" s="35"/>
      <c r="J134" s="35"/>
      <c r="K134" s="13" t="s">
        <v>103</v>
      </c>
      <c r="L134" s="7" t="s">
        <v>696</v>
      </c>
      <c r="M134" s="8" t="s">
        <v>34</v>
      </c>
      <c r="N134" s="8" t="s">
        <v>6</v>
      </c>
      <c r="O134" s="8" t="s">
        <v>7</v>
      </c>
      <c r="P134" s="8" t="s">
        <v>8</v>
      </c>
      <c r="Q134" s="8" t="s">
        <v>38</v>
      </c>
      <c r="R134" s="17">
        <v>40</v>
      </c>
      <c r="S134" s="7">
        <v>40</v>
      </c>
      <c r="T134" s="18">
        <f t="shared" si="8"/>
        <v>1600</v>
      </c>
      <c r="U134" s="8" t="s">
        <v>9</v>
      </c>
      <c r="V134" s="7" t="s">
        <v>43</v>
      </c>
      <c r="W134" s="7" t="s">
        <v>466</v>
      </c>
      <c r="X134" s="7" t="s">
        <v>44</v>
      </c>
      <c r="Y134" s="7" t="s">
        <v>807</v>
      </c>
      <c r="Z134" s="7"/>
    </row>
    <row r="135" spans="1:26" ht="135.75" customHeight="1" x14ac:dyDescent="0.25">
      <c r="A135" s="29" t="s">
        <v>382</v>
      </c>
      <c r="B135" s="45" t="s">
        <v>89</v>
      </c>
      <c r="C135" s="40" t="s">
        <v>23</v>
      </c>
      <c r="D135" s="40" t="s">
        <v>400</v>
      </c>
      <c r="E135" s="40" t="s">
        <v>402</v>
      </c>
      <c r="F135" s="40" t="s">
        <v>401</v>
      </c>
      <c r="G135" s="38" t="s">
        <v>612</v>
      </c>
      <c r="H135" s="36">
        <v>40</v>
      </c>
      <c r="I135" s="34">
        <v>40</v>
      </c>
      <c r="J135" s="34">
        <f t="shared" si="9"/>
        <v>1600</v>
      </c>
      <c r="K135" s="13" t="s">
        <v>33</v>
      </c>
      <c r="L135" s="7" t="s">
        <v>403</v>
      </c>
      <c r="M135" s="8" t="s">
        <v>34</v>
      </c>
      <c r="N135" s="8" t="s">
        <v>6</v>
      </c>
      <c r="O135" s="8" t="s">
        <v>7</v>
      </c>
      <c r="P135" s="8" t="s">
        <v>8</v>
      </c>
      <c r="Q135" s="8" t="s">
        <v>38</v>
      </c>
      <c r="R135" s="17">
        <v>40</v>
      </c>
      <c r="S135" s="7">
        <v>40</v>
      </c>
      <c r="T135" s="18">
        <f t="shared" si="8"/>
        <v>1600</v>
      </c>
      <c r="U135" s="8" t="s">
        <v>9</v>
      </c>
      <c r="V135" s="7" t="s">
        <v>43</v>
      </c>
      <c r="W135" s="7" t="s">
        <v>466</v>
      </c>
      <c r="X135" s="7" t="s">
        <v>44</v>
      </c>
      <c r="Y135" s="7" t="s">
        <v>808</v>
      </c>
      <c r="Z135" s="7"/>
    </row>
    <row r="136" spans="1:26" ht="68.25" customHeight="1" x14ac:dyDescent="0.25">
      <c r="A136" s="29" t="s">
        <v>382</v>
      </c>
      <c r="B136" s="45"/>
      <c r="C136" s="40"/>
      <c r="D136" s="40"/>
      <c r="E136" s="40"/>
      <c r="F136" s="40"/>
      <c r="G136" s="39"/>
      <c r="H136" s="37"/>
      <c r="I136" s="35"/>
      <c r="J136" s="35"/>
      <c r="K136" s="13" t="s">
        <v>103</v>
      </c>
      <c r="L136" s="7" t="s">
        <v>647</v>
      </c>
      <c r="M136" s="8" t="s">
        <v>34</v>
      </c>
      <c r="N136" s="8" t="s">
        <v>6</v>
      </c>
      <c r="O136" s="8" t="s">
        <v>7</v>
      </c>
      <c r="P136" s="8" t="s">
        <v>8</v>
      </c>
      <c r="Q136" s="8" t="s">
        <v>38</v>
      </c>
      <c r="R136" s="17">
        <v>20</v>
      </c>
      <c r="S136" s="7">
        <v>20</v>
      </c>
      <c r="T136" s="18">
        <f t="shared" ref="T136:T195" si="10">SUM(R136*S136)</f>
        <v>400</v>
      </c>
      <c r="U136" s="8" t="s">
        <v>9</v>
      </c>
      <c r="V136" s="7" t="s">
        <v>43</v>
      </c>
      <c r="W136" s="7" t="s">
        <v>466</v>
      </c>
      <c r="X136" s="7" t="s">
        <v>44</v>
      </c>
      <c r="Y136" s="7" t="s">
        <v>666</v>
      </c>
      <c r="Z136" s="7"/>
    </row>
    <row r="137" spans="1:26" ht="109.5" customHeight="1" x14ac:dyDescent="0.25">
      <c r="A137" s="29" t="s">
        <v>382</v>
      </c>
      <c r="B137" s="13" t="s">
        <v>90</v>
      </c>
      <c r="C137" s="7" t="s">
        <v>0</v>
      </c>
      <c r="D137" s="7" t="s">
        <v>404</v>
      </c>
      <c r="E137" s="7" t="s">
        <v>405</v>
      </c>
      <c r="F137" s="7" t="s">
        <v>406</v>
      </c>
      <c r="G137" s="25" t="s">
        <v>612</v>
      </c>
      <c r="H137" s="17">
        <v>40</v>
      </c>
      <c r="I137" s="7">
        <v>40</v>
      </c>
      <c r="J137" s="18">
        <f t="shared" si="9"/>
        <v>1600</v>
      </c>
      <c r="K137" s="13" t="s">
        <v>33</v>
      </c>
      <c r="L137" s="7" t="s">
        <v>646</v>
      </c>
      <c r="M137" s="8" t="s">
        <v>35</v>
      </c>
      <c r="N137" s="8" t="s">
        <v>6</v>
      </c>
      <c r="O137" s="8" t="s">
        <v>7</v>
      </c>
      <c r="P137" s="8" t="s">
        <v>8</v>
      </c>
      <c r="Q137" s="8" t="s">
        <v>38</v>
      </c>
      <c r="R137" s="17">
        <v>40</v>
      </c>
      <c r="S137" s="7">
        <v>40</v>
      </c>
      <c r="T137" s="18">
        <f t="shared" si="10"/>
        <v>1600</v>
      </c>
      <c r="U137" s="8" t="s">
        <v>9</v>
      </c>
      <c r="V137" s="7" t="s">
        <v>43</v>
      </c>
      <c r="W137" s="7" t="s">
        <v>466</v>
      </c>
      <c r="X137" s="7" t="s">
        <v>44</v>
      </c>
      <c r="Y137" s="7" t="s">
        <v>665</v>
      </c>
      <c r="Z137" s="7"/>
    </row>
    <row r="138" spans="1:26" ht="85.5" customHeight="1" x14ac:dyDescent="0.25">
      <c r="A138" s="29" t="s">
        <v>382</v>
      </c>
      <c r="B138" s="13" t="s">
        <v>91</v>
      </c>
      <c r="C138" s="7" t="s">
        <v>24</v>
      </c>
      <c r="D138" s="7" t="s">
        <v>407</v>
      </c>
      <c r="E138" s="7" t="s">
        <v>408</v>
      </c>
      <c r="F138" s="7" t="s">
        <v>409</v>
      </c>
      <c r="G138" s="25" t="s">
        <v>612</v>
      </c>
      <c r="H138" s="17">
        <v>40</v>
      </c>
      <c r="I138" s="7">
        <v>40</v>
      </c>
      <c r="J138" s="18">
        <f t="shared" si="9"/>
        <v>1600</v>
      </c>
      <c r="K138" s="13" t="s">
        <v>33</v>
      </c>
      <c r="L138" s="7" t="s">
        <v>410</v>
      </c>
      <c r="M138" s="8" t="s">
        <v>34</v>
      </c>
      <c r="N138" s="8" t="s">
        <v>6</v>
      </c>
      <c r="O138" s="8" t="s">
        <v>7</v>
      </c>
      <c r="P138" s="8" t="s">
        <v>8</v>
      </c>
      <c r="Q138" s="8" t="s">
        <v>38</v>
      </c>
      <c r="R138" s="17">
        <v>40</v>
      </c>
      <c r="S138" s="7">
        <v>40</v>
      </c>
      <c r="T138" s="18">
        <f t="shared" si="10"/>
        <v>1600</v>
      </c>
      <c r="U138" s="8" t="s">
        <v>9</v>
      </c>
      <c r="V138" s="7" t="s">
        <v>43</v>
      </c>
      <c r="W138" s="7" t="s">
        <v>466</v>
      </c>
      <c r="X138" s="7" t="s">
        <v>44</v>
      </c>
      <c r="Y138" s="7" t="s">
        <v>809</v>
      </c>
      <c r="Z138" s="7"/>
    </row>
    <row r="139" spans="1:26" ht="101.25" customHeight="1" x14ac:dyDescent="0.25">
      <c r="A139" s="29" t="s">
        <v>382</v>
      </c>
      <c r="B139" s="13" t="s">
        <v>92</v>
      </c>
      <c r="C139" s="7" t="s">
        <v>24</v>
      </c>
      <c r="D139" s="7" t="s">
        <v>411</v>
      </c>
      <c r="E139" s="7" t="s">
        <v>412</v>
      </c>
      <c r="F139" s="7" t="s">
        <v>413</v>
      </c>
      <c r="G139" s="25" t="s">
        <v>612</v>
      </c>
      <c r="H139" s="17">
        <v>60</v>
      </c>
      <c r="I139" s="7">
        <v>40</v>
      </c>
      <c r="J139" s="18">
        <f t="shared" si="9"/>
        <v>2400</v>
      </c>
      <c r="K139" s="13" t="s">
        <v>33</v>
      </c>
      <c r="L139" s="7" t="s">
        <v>414</v>
      </c>
      <c r="M139" s="8" t="s">
        <v>34</v>
      </c>
      <c r="N139" s="8" t="s">
        <v>6</v>
      </c>
      <c r="O139" s="8" t="s">
        <v>7</v>
      </c>
      <c r="P139" s="8" t="s">
        <v>8</v>
      </c>
      <c r="Q139" s="8" t="s">
        <v>38</v>
      </c>
      <c r="R139" s="17">
        <v>40</v>
      </c>
      <c r="S139" s="7">
        <v>40</v>
      </c>
      <c r="T139" s="18">
        <f t="shared" si="10"/>
        <v>1600</v>
      </c>
      <c r="U139" s="8" t="s">
        <v>9</v>
      </c>
      <c r="V139" s="7" t="s">
        <v>43</v>
      </c>
      <c r="W139" s="7" t="s">
        <v>466</v>
      </c>
      <c r="X139" s="7" t="s">
        <v>44</v>
      </c>
      <c r="Y139" s="7" t="s">
        <v>810</v>
      </c>
      <c r="Z139" s="7"/>
    </row>
    <row r="140" spans="1:26" ht="137.25" customHeight="1" x14ac:dyDescent="0.25">
      <c r="A140" s="29" t="s">
        <v>382</v>
      </c>
      <c r="B140" s="13" t="s">
        <v>93</v>
      </c>
      <c r="C140" s="7" t="s">
        <v>24</v>
      </c>
      <c r="D140" s="7" t="s">
        <v>415</v>
      </c>
      <c r="E140" s="7" t="s">
        <v>416</v>
      </c>
      <c r="F140" s="7" t="s">
        <v>417</v>
      </c>
      <c r="G140" s="25" t="s">
        <v>612</v>
      </c>
      <c r="H140" s="17">
        <v>60</v>
      </c>
      <c r="I140" s="7">
        <v>52</v>
      </c>
      <c r="J140" s="18">
        <f t="shared" si="9"/>
        <v>3120</v>
      </c>
      <c r="K140" s="13" t="s">
        <v>33</v>
      </c>
      <c r="L140" s="7" t="s">
        <v>667</v>
      </c>
      <c r="M140" s="8" t="s">
        <v>34</v>
      </c>
      <c r="N140" s="8" t="s">
        <v>6</v>
      </c>
      <c r="O140" s="8" t="s">
        <v>7</v>
      </c>
      <c r="P140" s="8" t="s">
        <v>8</v>
      </c>
      <c r="Q140" s="8" t="s">
        <v>38</v>
      </c>
      <c r="R140" s="17">
        <v>40</v>
      </c>
      <c r="S140" s="7">
        <v>40</v>
      </c>
      <c r="T140" s="18">
        <f t="shared" si="10"/>
        <v>1600</v>
      </c>
      <c r="U140" s="8" t="s">
        <v>9</v>
      </c>
      <c r="V140" s="7" t="s">
        <v>43</v>
      </c>
      <c r="W140" s="7" t="s">
        <v>466</v>
      </c>
      <c r="X140" s="7" t="s">
        <v>44</v>
      </c>
      <c r="Y140" s="7" t="s">
        <v>668</v>
      </c>
      <c r="Z140" s="7"/>
    </row>
    <row r="141" spans="1:26" ht="95.25" customHeight="1" x14ac:dyDescent="0.25">
      <c r="A141" s="29" t="s">
        <v>382</v>
      </c>
      <c r="B141" s="45" t="s">
        <v>94</v>
      </c>
      <c r="C141" s="40" t="s">
        <v>23</v>
      </c>
      <c r="D141" s="40" t="s">
        <v>418</v>
      </c>
      <c r="E141" s="40" t="s">
        <v>419</v>
      </c>
      <c r="F141" s="40" t="s">
        <v>420</v>
      </c>
      <c r="G141" s="38" t="s">
        <v>612</v>
      </c>
      <c r="H141" s="36">
        <v>60</v>
      </c>
      <c r="I141" s="34">
        <v>20</v>
      </c>
      <c r="J141" s="34">
        <f t="shared" si="9"/>
        <v>1200</v>
      </c>
      <c r="K141" s="13" t="s">
        <v>33</v>
      </c>
      <c r="L141" s="7" t="s">
        <v>421</v>
      </c>
      <c r="M141" s="8" t="s">
        <v>34</v>
      </c>
      <c r="N141" s="8" t="s">
        <v>6</v>
      </c>
      <c r="O141" s="8" t="s">
        <v>112</v>
      </c>
      <c r="P141" s="8" t="s">
        <v>37</v>
      </c>
      <c r="Q141" s="8" t="s">
        <v>38</v>
      </c>
      <c r="R141" s="17">
        <v>20</v>
      </c>
      <c r="S141" s="7">
        <v>20</v>
      </c>
      <c r="T141" s="18">
        <f t="shared" si="10"/>
        <v>400</v>
      </c>
      <c r="U141" s="8" t="s">
        <v>9</v>
      </c>
      <c r="V141" s="7" t="s">
        <v>43</v>
      </c>
      <c r="W141" s="7" t="s">
        <v>466</v>
      </c>
      <c r="X141" s="7" t="s">
        <v>44</v>
      </c>
      <c r="Y141" s="7" t="s">
        <v>698</v>
      </c>
      <c r="Z141" s="7"/>
    </row>
    <row r="142" spans="1:26" ht="95.25" customHeight="1" x14ac:dyDescent="0.25">
      <c r="A142" s="29" t="s">
        <v>382</v>
      </c>
      <c r="B142" s="45"/>
      <c r="C142" s="40"/>
      <c r="D142" s="40"/>
      <c r="E142" s="40"/>
      <c r="F142" s="40"/>
      <c r="G142" s="39"/>
      <c r="H142" s="37"/>
      <c r="I142" s="35"/>
      <c r="J142" s="35"/>
      <c r="K142" s="13" t="s">
        <v>103</v>
      </c>
      <c r="L142" s="7" t="s">
        <v>422</v>
      </c>
      <c r="M142" s="8" t="s">
        <v>34</v>
      </c>
      <c r="N142" s="8" t="s">
        <v>6</v>
      </c>
      <c r="O142" s="8" t="s">
        <v>7</v>
      </c>
      <c r="P142" s="8" t="s">
        <v>37</v>
      </c>
      <c r="Q142" s="8" t="s">
        <v>38</v>
      </c>
      <c r="R142" s="17">
        <v>40</v>
      </c>
      <c r="S142" s="7">
        <v>40</v>
      </c>
      <c r="T142" s="18">
        <f t="shared" si="10"/>
        <v>1600</v>
      </c>
      <c r="U142" s="8" t="s">
        <v>9</v>
      </c>
      <c r="V142" s="7" t="s">
        <v>43</v>
      </c>
      <c r="W142" s="7" t="s">
        <v>466</v>
      </c>
      <c r="X142" s="7" t="s">
        <v>44</v>
      </c>
      <c r="Y142" s="7" t="s">
        <v>699</v>
      </c>
      <c r="Z142" s="7"/>
    </row>
    <row r="143" spans="1:26" ht="268.5" customHeight="1" x14ac:dyDescent="0.25">
      <c r="A143" s="29" t="s">
        <v>382</v>
      </c>
      <c r="B143" s="13" t="s">
        <v>95</v>
      </c>
      <c r="C143" s="7" t="s">
        <v>23</v>
      </c>
      <c r="D143" s="7" t="s">
        <v>423</v>
      </c>
      <c r="E143" s="7" t="s">
        <v>424</v>
      </c>
      <c r="F143" s="7" t="s">
        <v>425</v>
      </c>
      <c r="G143" s="25" t="s">
        <v>612</v>
      </c>
      <c r="H143" s="17">
        <v>60</v>
      </c>
      <c r="I143" s="7">
        <v>52</v>
      </c>
      <c r="J143" s="18">
        <f t="shared" si="9"/>
        <v>3120</v>
      </c>
      <c r="K143" s="13" t="s">
        <v>33</v>
      </c>
      <c r="L143" s="7" t="s">
        <v>426</v>
      </c>
      <c r="M143" s="8" t="s">
        <v>5</v>
      </c>
      <c r="N143" s="8" t="s">
        <v>6</v>
      </c>
      <c r="O143" s="8" t="s">
        <v>112</v>
      </c>
      <c r="P143" s="8" t="s">
        <v>8</v>
      </c>
      <c r="Q143" s="8" t="s">
        <v>38</v>
      </c>
      <c r="R143" s="17">
        <v>40</v>
      </c>
      <c r="S143" s="7">
        <v>40</v>
      </c>
      <c r="T143" s="18">
        <f t="shared" si="10"/>
        <v>1600</v>
      </c>
      <c r="U143" s="8" t="s">
        <v>9</v>
      </c>
      <c r="V143" s="7" t="s">
        <v>43</v>
      </c>
      <c r="W143" s="7" t="s">
        <v>466</v>
      </c>
      <c r="X143" s="7" t="s">
        <v>44</v>
      </c>
      <c r="Y143" s="7" t="s">
        <v>811</v>
      </c>
      <c r="Z143" s="7"/>
    </row>
    <row r="144" spans="1:26" ht="121.5" customHeight="1" x14ac:dyDescent="0.25">
      <c r="A144" s="29" t="s">
        <v>382</v>
      </c>
      <c r="B144" s="13" t="s">
        <v>96</v>
      </c>
      <c r="C144" s="7" t="s">
        <v>24</v>
      </c>
      <c r="D144" s="7" t="s">
        <v>427</v>
      </c>
      <c r="E144" s="7" t="s">
        <v>428</v>
      </c>
      <c r="F144" s="7" t="s">
        <v>429</v>
      </c>
      <c r="G144" s="25" t="s">
        <v>612</v>
      </c>
      <c r="H144" s="17">
        <v>40</v>
      </c>
      <c r="I144" s="7">
        <v>60</v>
      </c>
      <c r="J144" s="18">
        <f t="shared" si="9"/>
        <v>2400</v>
      </c>
      <c r="K144" s="13" t="s">
        <v>103</v>
      </c>
      <c r="L144" s="7" t="s">
        <v>430</v>
      </c>
      <c r="M144" s="8" t="s">
        <v>34</v>
      </c>
      <c r="N144" s="8" t="s">
        <v>6</v>
      </c>
      <c r="O144" s="8" t="s">
        <v>112</v>
      </c>
      <c r="P144" s="8" t="s">
        <v>37</v>
      </c>
      <c r="Q144" s="8" t="s">
        <v>38</v>
      </c>
      <c r="R144" s="17">
        <v>40</v>
      </c>
      <c r="S144" s="7">
        <v>40</v>
      </c>
      <c r="T144" s="18">
        <f t="shared" si="10"/>
        <v>1600</v>
      </c>
      <c r="U144" s="8" t="s">
        <v>9</v>
      </c>
      <c r="V144" s="7" t="s">
        <v>43</v>
      </c>
      <c r="W144" s="7" t="s">
        <v>466</v>
      </c>
      <c r="X144" s="7" t="s">
        <v>44</v>
      </c>
      <c r="Y144" s="7" t="s">
        <v>700</v>
      </c>
      <c r="Z144" s="7"/>
    </row>
    <row r="145" spans="1:26" ht="201" customHeight="1" x14ac:dyDescent="0.25">
      <c r="A145" s="29" t="s">
        <v>382</v>
      </c>
      <c r="B145" s="13" t="s">
        <v>97</v>
      </c>
      <c r="C145" s="7" t="s">
        <v>23</v>
      </c>
      <c r="D145" s="7" t="s">
        <v>431</v>
      </c>
      <c r="E145" s="7" t="s">
        <v>432</v>
      </c>
      <c r="F145" s="7" t="s">
        <v>433</v>
      </c>
      <c r="G145" s="25" t="s">
        <v>612</v>
      </c>
      <c r="H145" s="17">
        <v>60</v>
      </c>
      <c r="I145" s="7">
        <v>40</v>
      </c>
      <c r="J145" s="18">
        <f t="shared" si="9"/>
        <v>2400</v>
      </c>
      <c r="K145" s="13" t="s">
        <v>33</v>
      </c>
      <c r="L145" s="7" t="s">
        <v>434</v>
      </c>
      <c r="M145" s="8" t="s">
        <v>34</v>
      </c>
      <c r="N145" s="8" t="s">
        <v>6</v>
      </c>
      <c r="O145" s="8" t="s">
        <v>7</v>
      </c>
      <c r="P145" s="8" t="s">
        <v>8</v>
      </c>
      <c r="Q145" s="8" t="s">
        <v>38</v>
      </c>
      <c r="R145" s="17">
        <v>40</v>
      </c>
      <c r="S145" s="7">
        <v>40</v>
      </c>
      <c r="T145" s="18">
        <f t="shared" si="10"/>
        <v>1600</v>
      </c>
      <c r="U145" s="8" t="s">
        <v>9</v>
      </c>
      <c r="V145" s="7" t="s">
        <v>43</v>
      </c>
      <c r="W145" s="7" t="s">
        <v>466</v>
      </c>
      <c r="X145" s="7" t="s">
        <v>44</v>
      </c>
      <c r="Y145" s="7" t="s">
        <v>701</v>
      </c>
      <c r="Z145" s="7"/>
    </row>
    <row r="146" spans="1:26" ht="93" customHeight="1" x14ac:dyDescent="0.25">
      <c r="A146" s="29" t="s">
        <v>382</v>
      </c>
      <c r="B146" s="45" t="s">
        <v>98</v>
      </c>
      <c r="C146" s="40" t="s">
        <v>24</v>
      </c>
      <c r="D146" s="40" t="s">
        <v>435</v>
      </c>
      <c r="E146" s="40" t="s">
        <v>436</v>
      </c>
      <c r="F146" s="40" t="s">
        <v>437</v>
      </c>
      <c r="G146" s="38" t="s">
        <v>612</v>
      </c>
      <c r="H146" s="36">
        <v>40</v>
      </c>
      <c r="I146" s="34">
        <v>60</v>
      </c>
      <c r="J146" s="34">
        <f t="shared" si="9"/>
        <v>2400</v>
      </c>
      <c r="K146" s="13" t="s">
        <v>33</v>
      </c>
      <c r="L146" s="7" t="s">
        <v>438</v>
      </c>
      <c r="M146" s="8" t="s">
        <v>34</v>
      </c>
      <c r="N146" s="8" t="s">
        <v>6</v>
      </c>
      <c r="O146" s="8" t="s">
        <v>7</v>
      </c>
      <c r="P146" s="8" t="s">
        <v>8</v>
      </c>
      <c r="Q146" s="8" t="s">
        <v>38</v>
      </c>
      <c r="R146" s="17">
        <v>40</v>
      </c>
      <c r="S146" s="7">
        <v>40</v>
      </c>
      <c r="T146" s="18">
        <f t="shared" si="10"/>
        <v>1600</v>
      </c>
      <c r="U146" s="8" t="s">
        <v>9</v>
      </c>
      <c r="V146" s="7" t="s">
        <v>43</v>
      </c>
      <c r="W146" s="7" t="s">
        <v>466</v>
      </c>
      <c r="X146" s="7" t="s">
        <v>44</v>
      </c>
      <c r="Y146" s="7" t="s">
        <v>812</v>
      </c>
      <c r="Z146" s="7"/>
    </row>
    <row r="147" spans="1:26" ht="93" customHeight="1" x14ac:dyDescent="0.25">
      <c r="A147" s="29" t="s">
        <v>382</v>
      </c>
      <c r="B147" s="45"/>
      <c r="C147" s="40"/>
      <c r="D147" s="40"/>
      <c r="E147" s="40"/>
      <c r="F147" s="40"/>
      <c r="G147" s="39"/>
      <c r="H147" s="37"/>
      <c r="I147" s="35"/>
      <c r="J147" s="35"/>
      <c r="K147" s="13" t="s">
        <v>103</v>
      </c>
      <c r="L147" s="7" t="s">
        <v>439</v>
      </c>
      <c r="M147" s="8" t="s">
        <v>34</v>
      </c>
      <c r="N147" s="8" t="s">
        <v>6</v>
      </c>
      <c r="O147" s="8" t="s">
        <v>7</v>
      </c>
      <c r="P147" s="8" t="s">
        <v>8</v>
      </c>
      <c r="Q147" s="8" t="s">
        <v>38</v>
      </c>
      <c r="R147" s="17">
        <v>40</v>
      </c>
      <c r="S147" s="7">
        <v>40</v>
      </c>
      <c r="T147" s="18">
        <f t="shared" si="10"/>
        <v>1600</v>
      </c>
      <c r="U147" s="8" t="s">
        <v>9</v>
      </c>
      <c r="V147" s="7" t="s">
        <v>43</v>
      </c>
      <c r="W147" s="7" t="s">
        <v>466</v>
      </c>
      <c r="X147" s="7" t="s">
        <v>44</v>
      </c>
      <c r="Y147" s="7" t="s">
        <v>702</v>
      </c>
      <c r="Z147" s="7"/>
    </row>
    <row r="148" spans="1:26" ht="101.25" customHeight="1" x14ac:dyDescent="0.25">
      <c r="A148" s="29" t="s">
        <v>382</v>
      </c>
      <c r="B148" s="13" t="s">
        <v>99</v>
      </c>
      <c r="C148" s="7" t="s">
        <v>24</v>
      </c>
      <c r="D148" s="7" t="s">
        <v>441</v>
      </c>
      <c r="E148" s="7" t="s">
        <v>442</v>
      </c>
      <c r="F148" s="7" t="s">
        <v>443</v>
      </c>
      <c r="G148" s="25" t="s">
        <v>612</v>
      </c>
      <c r="H148" s="17">
        <v>60</v>
      </c>
      <c r="I148" s="7">
        <v>40</v>
      </c>
      <c r="J148" s="18">
        <f t="shared" si="9"/>
        <v>2400</v>
      </c>
      <c r="K148" s="13" t="s">
        <v>33</v>
      </c>
      <c r="L148" s="7" t="s">
        <v>661</v>
      </c>
      <c r="M148" s="8" t="s">
        <v>34</v>
      </c>
      <c r="N148" s="8" t="s">
        <v>6</v>
      </c>
      <c r="O148" s="8" t="s">
        <v>112</v>
      </c>
      <c r="P148" s="8" t="s">
        <v>8</v>
      </c>
      <c r="Q148" s="8" t="s">
        <v>38</v>
      </c>
      <c r="R148" s="17">
        <v>40</v>
      </c>
      <c r="S148" s="7">
        <v>40</v>
      </c>
      <c r="T148" s="18">
        <f t="shared" si="10"/>
        <v>1600</v>
      </c>
      <c r="U148" s="8" t="s">
        <v>9</v>
      </c>
      <c r="V148" s="7" t="s">
        <v>43</v>
      </c>
      <c r="W148" s="7" t="s">
        <v>466</v>
      </c>
      <c r="X148" s="7" t="s">
        <v>44</v>
      </c>
      <c r="Y148" s="7" t="s">
        <v>813</v>
      </c>
      <c r="Z148" s="7"/>
    </row>
    <row r="149" spans="1:26" ht="104.25" x14ac:dyDescent="0.25">
      <c r="A149" s="29" t="s">
        <v>382</v>
      </c>
      <c r="B149" s="13" t="s">
        <v>440</v>
      </c>
      <c r="C149" s="7" t="s">
        <v>23</v>
      </c>
      <c r="D149" s="7" t="s">
        <v>445</v>
      </c>
      <c r="E149" s="7" t="s">
        <v>446</v>
      </c>
      <c r="F149" s="7" t="s">
        <v>447</v>
      </c>
      <c r="G149" s="25" t="s">
        <v>612</v>
      </c>
      <c r="H149" s="17">
        <v>60</v>
      </c>
      <c r="I149" s="7">
        <v>40</v>
      </c>
      <c r="J149" s="18">
        <f t="shared" si="9"/>
        <v>2400</v>
      </c>
      <c r="K149" s="13" t="s">
        <v>33</v>
      </c>
      <c r="L149" s="7" t="s">
        <v>448</v>
      </c>
      <c r="M149" s="8" t="s">
        <v>34</v>
      </c>
      <c r="N149" s="8" t="s">
        <v>6</v>
      </c>
      <c r="O149" s="8" t="s">
        <v>7</v>
      </c>
      <c r="P149" s="8" t="s">
        <v>8</v>
      </c>
      <c r="Q149" s="8" t="s">
        <v>38</v>
      </c>
      <c r="R149" s="17">
        <v>40</v>
      </c>
      <c r="S149" s="7">
        <v>40</v>
      </c>
      <c r="T149" s="18">
        <f t="shared" si="10"/>
        <v>1600</v>
      </c>
      <c r="U149" s="8" t="s">
        <v>9</v>
      </c>
      <c r="V149" s="7" t="s">
        <v>43</v>
      </c>
      <c r="W149" s="7" t="s">
        <v>466</v>
      </c>
      <c r="X149" s="7" t="s">
        <v>44</v>
      </c>
      <c r="Y149" s="7" t="s">
        <v>814</v>
      </c>
      <c r="Z149" s="7"/>
    </row>
    <row r="150" spans="1:26" ht="72.75" customHeight="1" x14ac:dyDescent="0.25">
      <c r="A150" s="29" t="s">
        <v>382</v>
      </c>
      <c r="B150" s="45" t="s">
        <v>444</v>
      </c>
      <c r="C150" s="40" t="s">
        <v>24</v>
      </c>
      <c r="D150" s="40" t="s">
        <v>450</v>
      </c>
      <c r="E150" s="40" t="s">
        <v>451</v>
      </c>
      <c r="F150" s="40" t="s">
        <v>452</v>
      </c>
      <c r="G150" s="38" t="s">
        <v>612</v>
      </c>
      <c r="H150" s="36">
        <v>40</v>
      </c>
      <c r="I150" s="34">
        <v>60</v>
      </c>
      <c r="J150" s="34">
        <f t="shared" si="9"/>
        <v>2400</v>
      </c>
      <c r="K150" s="13" t="s">
        <v>33</v>
      </c>
      <c r="L150" s="7" t="s">
        <v>453</v>
      </c>
      <c r="M150" s="8" t="s">
        <v>5</v>
      </c>
      <c r="N150" s="8" t="s">
        <v>6</v>
      </c>
      <c r="O150" s="8" t="s">
        <v>7</v>
      </c>
      <c r="P150" s="8" t="s">
        <v>8</v>
      </c>
      <c r="Q150" s="8" t="s">
        <v>38</v>
      </c>
      <c r="R150" s="17">
        <v>40</v>
      </c>
      <c r="S150" s="7">
        <v>40</v>
      </c>
      <c r="T150" s="18">
        <f t="shared" si="10"/>
        <v>1600</v>
      </c>
      <c r="U150" s="8" t="s">
        <v>9</v>
      </c>
      <c r="V150" s="7" t="s">
        <v>43</v>
      </c>
      <c r="W150" s="7" t="s">
        <v>466</v>
      </c>
      <c r="X150" s="7" t="s">
        <v>44</v>
      </c>
      <c r="Y150" s="7" t="s">
        <v>662</v>
      </c>
      <c r="Z150" s="7"/>
    </row>
    <row r="151" spans="1:26" ht="72.75" customHeight="1" x14ac:dyDescent="0.25">
      <c r="A151" s="29" t="s">
        <v>382</v>
      </c>
      <c r="B151" s="45"/>
      <c r="C151" s="40"/>
      <c r="D151" s="40"/>
      <c r="E151" s="40"/>
      <c r="F151" s="40"/>
      <c r="G151" s="39"/>
      <c r="H151" s="37"/>
      <c r="I151" s="35"/>
      <c r="J151" s="35"/>
      <c r="K151" s="13" t="s">
        <v>103</v>
      </c>
      <c r="L151" s="7" t="s">
        <v>454</v>
      </c>
      <c r="M151" s="8" t="s">
        <v>35</v>
      </c>
      <c r="N151" s="8" t="s">
        <v>6</v>
      </c>
      <c r="O151" s="8" t="s">
        <v>7</v>
      </c>
      <c r="P151" s="8" t="s">
        <v>8</v>
      </c>
      <c r="Q151" s="8" t="s">
        <v>38</v>
      </c>
      <c r="R151" s="17">
        <v>40</v>
      </c>
      <c r="S151" s="7">
        <v>40</v>
      </c>
      <c r="T151" s="18">
        <f t="shared" si="10"/>
        <v>1600</v>
      </c>
      <c r="U151" s="8" t="s">
        <v>9</v>
      </c>
      <c r="V151" s="7" t="s">
        <v>43</v>
      </c>
      <c r="W151" s="7" t="s">
        <v>466</v>
      </c>
      <c r="X151" s="7" t="s">
        <v>44</v>
      </c>
      <c r="Y151" s="7" t="s">
        <v>815</v>
      </c>
      <c r="Z151" s="7"/>
    </row>
    <row r="152" spans="1:26" ht="124.5" customHeight="1" x14ac:dyDescent="0.25">
      <c r="A152" s="29" t="s">
        <v>382</v>
      </c>
      <c r="B152" s="13" t="s">
        <v>449</v>
      </c>
      <c r="C152" s="7" t="s">
        <v>24</v>
      </c>
      <c r="D152" s="7" t="s">
        <v>456</v>
      </c>
      <c r="E152" s="7" t="s">
        <v>457</v>
      </c>
      <c r="F152" s="7" t="s">
        <v>458</v>
      </c>
      <c r="G152" s="25" t="s">
        <v>612</v>
      </c>
      <c r="H152" s="17">
        <v>40</v>
      </c>
      <c r="I152" s="7">
        <v>100</v>
      </c>
      <c r="J152" s="18">
        <f t="shared" si="9"/>
        <v>4000</v>
      </c>
      <c r="K152" s="13" t="s">
        <v>33</v>
      </c>
      <c r="L152" s="7" t="s">
        <v>459</v>
      </c>
      <c r="M152" s="8" t="s">
        <v>34</v>
      </c>
      <c r="N152" s="8" t="s">
        <v>6</v>
      </c>
      <c r="O152" s="8" t="s">
        <v>7</v>
      </c>
      <c r="P152" s="8" t="s">
        <v>8</v>
      </c>
      <c r="Q152" s="8" t="s">
        <v>38</v>
      </c>
      <c r="R152" s="17">
        <v>80</v>
      </c>
      <c r="S152" s="7">
        <v>80</v>
      </c>
      <c r="T152" s="18">
        <f t="shared" si="10"/>
        <v>6400</v>
      </c>
      <c r="U152" s="8" t="s">
        <v>42</v>
      </c>
      <c r="V152" s="14" t="s">
        <v>460</v>
      </c>
      <c r="W152" s="7" t="s">
        <v>466</v>
      </c>
      <c r="X152" s="7" t="s">
        <v>44</v>
      </c>
      <c r="Y152" s="7" t="s">
        <v>663</v>
      </c>
      <c r="Z152" s="7"/>
    </row>
    <row r="153" spans="1:26" ht="111.75" customHeight="1" x14ac:dyDescent="0.25">
      <c r="A153" s="29" t="s">
        <v>382</v>
      </c>
      <c r="B153" s="13" t="s">
        <v>455</v>
      </c>
      <c r="C153" s="7" t="s">
        <v>23</v>
      </c>
      <c r="D153" s="7" t="s">
        <v>461</v>
      </c>
      <c r="E153" s="7" t="s">
        <v>462</v>
      </c>
      <c r="F153" s="7" t="s">
        <v>463</v>
      </c>
      <c r="G153" s="25" t="s">
        <v>612</v>
      </c>
      <c r="H153" s="17">
        <v>40</v>
      </c>
      <c r="I153" s="7">
        <v>40</v>
      </c>
      <c r="J153" s="18">
        <f t="shared" si="9"/>
        <v>1600</v>
      </c>
      <c r="K153" s="13" t="s">
        <v>33</v>
      </c>
      <c r="L153" s="7" t="s">
        <v>464</v>
      </c>
      <c r="M153" s="8" t="s">
        <v>34</v>
      </c>
      <c r="N153" s="8" t="s">
        <v>6</v>
      </c>
      <c r="O153" s="8" t="s">
        <v>7</v>
      </c>
      <c r="P153" s="8" t="s">
        <v>8</v>
      </c>
      <c r="Q153" s="8" t="s">
        <v>38</v>
      </c>
      <c r="R153" s="17">
        <v>40</v>
      </c>
      <c r="S153" s="7">
        <v>40</v>
      </c>
      <c r="T153" s="18">
        <f t="shared" si="10"/>
        <v>1600</v>
      </c>
      <c r="U153" s="8" t="s">
        <v>9</v>
      </c>
      <c r="V153" s="7" t="s">
        <v>43</v>
      </c>
      <c r="W153" s="7" t="s">
        <v>466</v>
      </c>
      <c r="X153" s="7" t="s">
        <v>44</v>
      </c>
      <c r="Y153" s="7" t="s">
        <v>664</v>
      </c>
      <c r="Z153" s="7"/>
    </row>
    <row r="154" spans="1:26" ht="5.25" customHeight="1" x14ac:dyDescent="0.25">
      <c r="A154" s="15"/>
      <c r="B154" s="9">
        <v>0</v>
      </c>
      <c r="C154" s="10"/>
      <c r="D154" s="10"/>
      <c r="E154" s="10"/>
      <c r="F154" s="10"/>
      <c r="G154" s="10"/>
      <c r="H154" s="10"/>
      <c r="I154" s="10"/>
      <c r="J154" s="10"/>
      <c r="K154" s="10"/>
      <c r="L154" s="10"/>
      <c r="M154" s="12"/>
      <c r="N154" s="12"/>
      <c r="O154" s="12"/>
      <c r="P154" s="12"/>
      <c r="Q154" s="12"/>
      <c r="R154" s="12"/>
      <c r="S154" s="12"/>
      <c r="T154" s="12"/>
      <c r="U154" s="12"/>
      <c r="V154" s="10"/>
      <c r="W154" s="10"/>
      <c r="X154" s="10"/>
      <c r="Y154" s="10"/>
      <c r="Z154" s="10"/>
    </row>
    <row r="155" spans="1:26" ht="201.75" customHeight="1" x14ac:dyDescent="0.25">
      <c r="A155" s="20" t="s">
        <v>25</v>
      </c>
      <c r="B155" s="13" t="s">
        <v>28</v>
      </c>
      <c r="C155" s="7" t="s">
        <v>24</v>
      </c>
      <c r="D155" s="7" t="s">
        <v>467</v>
      </c>
      <c r="E155" s="7" t="s">
        <v>468</v>
      </c>
      <c r="F155" s="7" t="s">
        <v>469</v>
      </c>
      <c r="G155" s="25" t="s">
        <v>612</v>
      </c>
      <c r="H155" s="17">
        <v>60</v>
      </c>
      <c r="I155" s="7">
        <v>40</v>
      </c>
      <c r="J155" s="18">
        <f t="shared" si="9"/>
        <v>2400</v>
      </c>
      <c r="K155" s="13" t="s">
        <v>33</v>
      </c>
      <c r="L155" s="7" t="s">
        <v>470</v>
      </c>
      <c r="M155" s="8" t="s">
        <v>35</v>
      </c>
      <c r="N155" s="8" t="s">
        <v>6</v>
      </c>
      <c r="O155" s="8" t="s">
        <v>7</v>
      </c>
      <c r="P155" s="8" t="s">
        <v>8</v>
      </c>
      <c r="Q155" s="8" t="s">
        <v>38</v>
      </c>
      <c r="R155" s="17">
        <v>40</v>
      </c>
      <c r="S155" s="7">
        <v>40</v>
      </c>
      <c r="T155" s="18">
        <f t="shared" si="10"/>
        <v>1600</v>
      </c>
      <c r="U155" s="8" t="s">
        <v>9</v>
      </c>
      <c r="V155" s="7" t="s">
        <v>43</v>
      </c>
      <c r="W155" s="7" t="s">
        <v>475</v>
      </c>
      <c r="X155" s="7" t="s">
        <v>44</v>
      </c>
      <c r="Y155" s="7" t="s">
        <v>816</v>
      </c>
      <c r="Z155" s="7"/>
    </row>
    <row r="156" spans="1:26" ht="147.75" customHeight="1" x14ac:dyDescent="0.25">
      <c r="A156" s="20" t="s">
        <v>25</v>
      </c>
      <c r="B156" s="13" t="s">
        <v>29</v>
      </c>
      <c r="C156" s="7" t="s">
        <v>24</v>
      </c>
      <c r="D156" s="7" t="s">
        <v>471</v>
      </c>
      <c r="E156" s="7" t="s">
        <v>472</v>
      </c>
      <c r="F156" s="7" t="s">
        <v>473</v>
      </c>
      <c r="G156" s="25" t="s">
        <v>612</v>
      </c>
      <c r="H156" s="17">
        <v>60</v>
      </c>
      <c r="I156" s="7">
        <v>52</v>
      </c>
      <c r="J156" s="18">
        <f t="shared" si="9"/>
        <v>3120</v>
      </c>
      <c r="K156" s="13" t="s">
        <v>33</v>
      </c>
      <c r="L156" s="7" t="s">
        <v>474</v>
      </c>
      <c r="M156" s="8" t="s">
        <v>34</v>
      </c>
      <c r="N156" s="8" t="s">
        <v>6</v>
      </c>
      <c r="O156" s="8" t="s">
        <v>7</v>
      </c>
      <c r="P156" s="8" t="s">
        <v>8</v>
      </c>
      <c r="Q156" s="8" t="s">
        <v>38</v>
      </c>
      <c r="R156" s="17">
        <v>40</v>
      </c>
      <c r="S156" s="7">
        <v>40</v>
      </c>
      <c r="T156" s="18">
        <f t="shared" si="10"/>
        <v>1600</v>
      </c>
      <c r="U156" s="8" t="s">
        <v>9</v>
      </c>
      <c r="V156" s="7" t="s">
        <v>43</v>
      </c>
      <c r="W156" s="7" t="s">
        <v>475</v>
      </c>
      <c r="X156" s="7" t="s">
        <v>44</v>
      </c>
      <c r="Y156" s="7" t="s">
        <v>654</v>
      </c>
      <c r="Z156" s="7"/>
    </row>
    <row r="157" spans="1:26" ht="5.25" customHeight="1" x14ac:dyDescent="0.25">
      <c r="A157" s="15"/>
      <c r="B157" s="9">
        <v>0</v>
      </c>
      <c r="C157" s="10"/>
      <c r="D157" s="10"/>
      <c r="E157" s="10"/>
      <c r="F157" s="10"/>
      <c r="G157" s="10"/>
      <c r="H157" s="10"/>
      <c r="I157" s="10"/>
      <c r="J157" s="10"/>
      <c r="K157" s="10"/>
      <c r="L157" s="10"/>
      <c r="M157" s="12"/>
      <c r="N157" s="12"/>
      <c r="O157" s="12"/>
      <c r="P157" s="12"/>
      <c r="Q157" s="12"/>
      <c r="R157" s="12"/>
      <c r="S157" s="12"/>
      <c r="T157" s="12"/>
      <c r="U157" s="12"/>
      <c r="V157" s="10"/>
      <c r="W157" s="10"/>
      <c r="X157" s="10"/>
      <c r="Y157" s="10"/>
      <c r="Z157" s="10"/>
    </row>
    <row r="158" spans="1:26" ht="117.75" customHeight="1" x14ac:dyDescent="0.25">
      <c r="A158" s="20" t="s">
        <v>16</v>
      </c>
      <c r="B158" s="45" t="s">
        <v>28</v>
      </c>
      <c r="C158" s="40" t="s">
        <v>24</v>
      </c>
      <c r="D158" s="40" t="s">
        <v>476</v>
      </c>
      <c r="E158" s="40" t="s">
        <v>477</v>
      </c>
      <c r="F158" s="40" t="s">
        <v>478</v>
      </c>
      <c r="G158" s="38" t="s">
        <v>612</v>
      </c>
      <c r="H158" s="36">
        <v>60</v>
      </c>
      <c r="I158" s="34">
        <v>52</v>
      </c>
      <c r="J158" s="34">
        <f t="shared" si="9"/>
        <v>3120</v>
      </c>
      <c r="K158" s="13" t="s">
        <v>33</v>
      </c>
      <c r="L158" s="7" t="s">
        <v>479</v>
      </c>
      <c r="M158" s="8" t="s">
        <v>34</v>
      </c>
      <c r="N158" s="8" t="s">
        <v>6</v>
      </c>
      <c r="O158" s="8" t="s">
        <v>7</v>
      </c>
      <c r="P158" s="8" t="s">
        <v>8</v>
      </c>
      <c r="Q158" s="8" t="s">
        <v>38</v>
      </c>
      <c r="R158" s="17">
        <v>40</v>
      </c>
      <c r="S158" s="7">
        <v>40</v>
      </c>
      <c r="T158" s="18">
        <f t="shared" si="10"/>
        <v>1600</v>
      </c>
      <c r="U158" s="8" t="s">
        <v>9</v>
      </c>
      <c r="V158" s="7" t="s">
        <v>43</v>
      </c>
      <c r="W158" s="7" t="s">
        <v>487</v>
      </c>
      <c r="X158" s="7" t="s">
        <v>44</v>
      </c>
      <c r="Y158" s="7" t="s">
        <v>817</v>
      </c>
      <c r="Z158" s="7"/>
    </row>
    <row r="159" spans="1:26" ht="148.5" x14ac:dyDescent="0.25">
      <c r="A159" s="20" t="s">
        <v>16</v>
      </c>
      <c r="B159" s="45"/>
      <c r="C159" s="40"/>
      <c r="D159" s="40"/>
      <c r="E159" s="40"/>
      <c r="F159" s="40"/>
      <c r="G159" s="46"/>
      <c r="H159" s="44"/>
      <c r="I159" s="43"/>
      <c r="J159" s="43"/>
      <c r="K159" s="13" t="s">
        <v>103</v>
      </c>
      <c r="L159" s="7" t="s">
        <v>480</v>
      </c>
      <c r="M159" s="8" t="s">
        <v>34</v>
      </c>
      <c r="N159" s="8" t="s">
        <v>6</v>
      </c>
      <c r="O159" s="8" t="s">
        <v>7</v>
      </c>
      <c r="P159" s="8" t="s">
        <v>8</v>
      </c>
      <c r="Q159" s="8" t="s">
        <v>38</v>
      </c>
      <c r="R159" s="17">
        <v>40</v>
      </c>
      <c r="S159" s="7">
        <v>40</v>
      </c>
      <c r="T159" s="18">
        <f t="shared" si="10"/>
        <v>1600</v>
      </c>
      <c r="U159" s="8" t="s">
        <v>9</v>
      </c>
      <c r="V159" s="7" t="s">
        <v>43</v>
      </c>
      <c r="W159" s="7" t="s">
        <v>487</v>
      </c>
      <c r="X159" s="7" t="s">
        <v>44</v>
      </c>
      <c r="Y159" s="7" t="s">
        <v>818</v>
      </c>
      <c r="Z159" s="7"/>
    </row>
    <row r="160" spans="1:26" ht="73.5" customHeight="1" x14ac:dyDescent="0.25">
      <c r="A160" s="20" t="s">
        <v>16</v>
      </c>
      <c r="B160" s="45"/>
      <c r="C160" s="40"/>
      <c r="D160" s="40"/>
      <c r="E160" s="40"/>
      <c r="F160" s="40"/>
      <c r="G160" s="39"/>
      <c r="H160" s="37"/>
      <c r="I160" s="35"/>
      <c r="J160" s="35"/>
      <c r="K160" s="13" t="s">
        <v>104</v>
      </c>
      <c r="L160" s="7" t="s">
        <v>481</v>
      </c>
      <c r="M160" s="8" t="s">
        <v>34</v>
      </c>
      <c r="N160" s="8" t="s">
        <v>6</v>
      </c>
      <c r="O160" s="8" t="s">
        <v>7</v>
      </c>
      <c r="P160" s="8" t="s">
        <v>8</v>
      </c>
      <c r="Q160" s="8" t="s">
        <v>38</v>
      </c>
      <c r="R160" s="17">
        <v>40</v>
      </c>
      <c r="S160" s="7">
        <v>40</v>
      </c>
      <c r="T160" s="18">
        <f t="shared" si="10"/>
        <v>1600</v>
      </c>
      <c r="U160" s="8" t="s">
        <v>9</v>
      </c>
      <c r="V160" s="7" t="s">
        <v>43</v>
      </c>
      <c r="W160" s="7" t="s">
        <v>487</v>
      </c>
      <c r="X160" s="7" t="s">
        <v>44</v>
      </c>
      <c r="Y160" s="7" t="s">
        <v>819</v>
      </c>
      <c r="Z160" s="7"/>
    </row>
    <row r="161" spans="1:26" ht="231.75" customHeight="1" x14ac:dyDescent="0.25">
      <c r="A161" s="20" t="s">
        <v>16</v>
      </c>
      <c r="B161" s="13" t="s">
        <v>29</v>
      </c>
      <c r="C161" s="7" t="s">
        <v>24</v>
      </c>
      <c r="D161" s="7" t="s">
        <v>482</v>
      </c>
      <c r="E161" s="7" t="s">
        <v>483</v>
      </c>
      <c r="F161" s="7" t="s">
        <v>484</v>
      </c>
      <c r="G161" s="25" t="s">
        <v>612</v>
      </c>
      <c r="H161" s="17">
        <v>60</v>
      </c>
      <c r="I161" s="7">
        <v>80</v>
      </c>
      <c r="J161" s="18">
        <f t="shared" si="9"/>
        <v>4800</v>
      </c>
      <c r="K161" s="13" t="s">
        <v>33</v>
      </c>
      <c r="L161" s="7" t="s">
        <v>485</v>
      </c>
      <c r="M161" s="8" t="s">
        <v>34</v>
      </c>
      <c r="N161" s="8" t="s">
        <v>6</v>
      </c>
      <c r="O161" s="8" t="s">
        <v>7</v>
      </c>
      <c r="P161" s="8" t="s">
        <v>8</v>
      </c>
      <c r="Q161" s="8" t="s">
        <v>38</v>
      </c>
      <c r="R161" s="17">
        <v>80</v>
      </c>
      <c r="S161" s="7">
        <v>80</v>
      </c>
      <c r="T161" s="18">
        <f t="shared" si="10"/>
        <v>6400</v>
      </c>
      <c r="U161" s="8" t="s">
        <v>42</v>
      </c>
      <c r="V161" s="7" t="s">
        <v>486</v>
      </c>
      <c r="W161" s="7" t="s">
        <v>487</v>
      </c>
      <c r="X161" s="7" t="s">
        <v>44</v>
      </c>
      <c r="Y161" s="7" t="s">
        <v>823</v>
      </c>
      <c r="Z161" s="7"/>
    </row>
    <row r="162" spans="1:26" ht="104.25" customHeight="1" x14ac:dyDescent="0.25">
      <c r="A162" s="20" t="s">
        <v>16</v>
      </c>
      <c r="B162" s="45" t="s">
        <v>30</v>
      </c>
      <c r="C162" s="40" t="s">
        <v>24</v>
      </c>
      <c r="D162" s="40" t="s">
        <v>488</v>
      </c>
      <c r="E162" s="40" t="s">
        <v>489</v>
      </c>
      <c r="F162" s="40" t="s">
        <v>490</v>
      </c>
      <c r="G162" s="38" t="s">
        <v>612</v>
      </c>
      <c r="H162" s="36">
        <v>100</v>
      </c>
      <c r="I162" s="34">
        <v>100</v>
      </c>
      <c r="J162" s="34">
        <f t="shared" si="9"/>
        <v>10000</v>
      </c>
      <c r="K162" s="13" t="s">
        <v>33</v>
      </c>
      <c r="L162" s="7" t="s">
        <v>491</v>
      </c>
      <c r="M162" s="8" t="s">
        <v>34</v>
      </c>
      <c r="N162" s="8" t="s">
        <v>6</v>
      </c>
      <c r="O162" s="8" t="s">
        <v>7</v>
      </c>
      <c r="P162" s="8" t="s">
        <v>8</v>
      </c>
      <c r="Q162" s="8" t="s">
        <v>38</v>
      </c>
      <c r="R162" s="17">
        <v>100</v>
      </c>
      <c r="S162" s="7">
        <v>100</v>
      </c>
      <c r="T162" s="18">
        <f t="shared" si="10"/>
        <v>10000</v>
      </c>
      <c r="U162" s="8" t="s">
        <v>9</v>
      </c>
      <c r="V162" s="7" t="s">
        <v>493</v>
      </c>
      <c r="W162" s="7" t="s">
        <v>487</v>
      </c>
      <c r="X162" s="7" t="s">
        <v>44</v>
      </c>
      <c r="Y162" s="7" t="s">
        <v>824</v>
      </c>
      <c r="Z162" s="7"/>
    </row>
    <row r="163" spans="1:26" ht="104.25" customHeight="1" x14ac:dyDescent="0.25">
      <c r="A163" s="20" t="s">
        <v>16</v>
      </c>
      <c r="B163" s="45"/>
      <c r="C163" s="40"/>
      <c r="D163" s="40"/>
      <c r="E163" s="40"/>
      <c r="F163" s="40"/>
      <c r="G163" s="39"/>
      <c r="H163" s="37"/>
      <c r="I163" s="35"/>
      <c r="J163" s="35"/>
      <c r="K163" s="13" t="s">
        <v>103</v>
      </c>
      <c r="L163" s="7" t="s">
        <v>492</v>
      </c>
      <c r="M163" s="8" t="s">
        <v>34</v>
      </c>
      <c r="N163" s="8" t="s">
        <v>6</v>
      </c>
      <c r="O163" s="8" t="s">
        <v>7</v>
      </c>
      <c r="P163" s="8" t="s">
        <v>8</v>
      </c>
      <c r="Q163" s="8" t="s">
        <v>38</v>
      </c>
      <c r="R163" s="17">
        <v>80</v>
      </c>
      <c r="S163" s="7">
        <v>80</v>
      </c>
      <c r="T163" s="18">
        <f t="shared" si="10"/>
        <v>6400</v>
      </c>
      <c r="U163" s="8" t="s">
        <v>9</v>
      </c>
      <c r="V163" s="7" t="s">
        <v>493</v>
      </c>
      <c r="W163" s="7" t="s">
        <v>487</v>
      </c>
      <c r="X163" s="7" t="s">
        <v>44</v>
      </c>
      <c r="Y163" s="7" t="s">
        <v>825</v>
      </c>
      <c r="Z163" s="7"/>
    </row>
    <row r="164" spans="1:26" ht="189" x14ac:dyDescent="0.25">
      <c r="A164" s="20" t="s">
        <v>16</v>
      </c>
      <c r="B164" s="13" t="s">
        <v>31</v>
      </c>
      <c r="C164" s="7" t="s">
        <v>24</v>
      </c>
      <c r="D164" s="7" t="s">
        <v>494</v>
      </c>
      <c r="E164" s="7" t="s">
        <v>495</v>
      </c>
      <c r="F164" s="7" t="s">
        <v>496</v>
      </c>
      <c r="G164" s="25" t="s">
        <v>612</v>
      </c>
      <c r="H164" s="17">
        <v>60</v>
      </c>
      <c r="I164" s="7">
        <v>52</v>
      </c>
      <c r="J164" s="18">
        <f t="shared" si="9"/>
        <v>3120</v>
      </c>
      <c r="K164" s="13" t="s">
        <v>33</v>
      </c>
      <c r="L164" s="7" t="s">
        <v>497</v>
      </c>
      <c r="M164" s="8" t="s">
        <v>34</v>
      </c>
      <c r="N164" s="8" t="s">
        <v>6</v>
      </c>
      <c r="O164" s="8" t="s">
        <v>7</v>
      </c>
      <c r="P164" s="8" t="s">
        <v>8</v>
      </c>
      <c r="Q164" s="8" t="s">
        <v>38</v>
      </c>
      <c r="R164" s="17">
        <v>40</v>
      </c>
      <c r="S164" s="7">
        <v>40</v>
      </c>
      <c r="T164" s="18">
        <f t="shared" si="10"/>
        <v>1600</v>
      </c>
      <c r="U164" s="8" t="s">
        <v>9</v>
      </c>
      <c r="V164" s="7" t="s">
        <v>43</v>
      </c>
      <c r="W164" s="7" t="s">
        <v>487</v>
      </c>
      <c r="X164" s="7" t="s">
        <v>44</v>
      </c>
      <c r="Y164" s="7" t="s">
        <v>826</v>
      </c>
      <c r="Z164" s="7"/>
    </row>
    <row r="165" spans="1:26" ht="115.5" customHeight="1" x14ac:dyDescent="0.25">
      <c r="A165" s="20" t="s">
        <v>16</v>
      </c>
      <c r="B165" s="13" t="s">
        <v>32</v>
      </c>
      <c r="C165" s="7" t="s">
        <v>24</v>
      </c>
      <c r="D165" s="7" t="s">
        <v>498</v>
      </c>
      <c r="E165" s="7" t="s">
        <v>499</v>
      </c>
      <c r="F165" s="7" t="s">
        <v>500</v>
      </c>
      <c r="G165" s="25" t="s">
        <v>612</v>
      </c>
      <c r="H165" s="17">
        <v>60</v>
      </c>
      <c r="I165" s="7">
        <v>80</v>
      </c>
      <c r="J165" s="18">
        <f t="shared" si="9"/>
        <v>4800</v>
      </c>
      <c r="K165" s="13" t="s">
        <v>33</v>
      </c>
      <c r="L165" s="7" t="s">
        <v>501</v>
      </c>
      <c r="M165" s="8" t="s">
        <v>34</v>
      </c>
      <c r="N165" s="8" t="s">
        <v>6</v>
      </c>
      <c r="O165" s="8" t="s">
        <v>7</v>
      </c>
      <c r="P165" s="8" t="s">
        <v>8</v>
      </c>
      <c r="Q165" s="8" t="s">
        <v>38</v>
      </c>
      <c r="R165" s="17">
        <v>80</v>
      </c>
      <c r="S165" s="7">
        <v>80</v>
      </c>
      <c r="T165" s="18">
        <f t="shared" si="10"/>
        <v>6400</v>
      </c>
      <c r="U165" s="8" t="s">
        <v>42</v>
      </c>
      <c r="V165" s="7" t="s">
        <v>507</v>
      </c>
      <c r="W165" s="7" t="s">
        <v>487</v>
      </c>
      <c r="X165" s="7" t="s">
        <v>44</v>
      </c>
      <c r="Y165" s="7" t="s">
        <v>820</v>
      </c>
      <c r="Z165" s="7"/>
    </row>
    <row r="166" spans="1:26" ht="141" customHeight="1" x14ac:dyDescent="0.25">
      <c r="A166" s="20" t="s">
        <v>16</v>
      </c>
      <c r="B166" s="45" t="s">
        <v>88</v>
      </c>
      <c r="C166" s="40" t="s">
        <v>23</v>
      </c>
      <c r="D166" s="40" t="s">
        <v>502</v>
      </c>
      <c r="E166" s="40" t="s">
        <v>503</v>
      </c>
      <c r="F166" s="40" t="s">
        <v>504</v>
      </c>
      <c r="G166" s="38" t="s">
        <v>612</v>
      </c>
      <c r="H166" s="36">
        <v>60</v>
      </c>
      <c r="I166" s="34">
        <v>52</v>
      </c>
      <c r="J166" s="34">
        <f t="shared" si="9"/>
        <v>3120</v>
      </c>
      <c r="K166" s="13" t="s">
        <v>33</v>
      </c>
      <c r="L166" s="7" t="s">
        <v>505</v>
      </c>
      <c r="M166" s="8" t="s">
        <v>34</v>
      </c>
      <c r="N166" s="8" t="s">
        <v>6</v>
      </c>
      <c r="O166" s="8" t="s">
        <v>7</v>
      </c>
      <c r="P166" s="8" t="s">
        <v>8</v>
      </c>
      <c r="Q166" s="8" t="s">
        <v>38</v>
      </c>
      <c r="R166" s="17">
        <v>40</v>
      </c>
      <c r="S166" s="7">
        <v>40</v>
      </c>
      <c r="T166" s="18">
        <f t="shared" si="10"/>
        <v>1600</v>
      </c>
      <c r="U166" s="8" t="s">
        <v>9</v>
      </c>
      <c r="V166" s="7" t="s">
        <v>43</v>
      </c>
      <c r="W166" s="7" t="s">
        <v>487</v>
      </c>
      <c r="X166" s="7" t="s">
        <v>44</v>
      </c>
      <c r="Y166" s="7" t="s">
        <v>821</v>
      </c>
      <c r="Z166" s="7"/>
    </row>
    <row r="167" spans="1:26" ht="142.5" customHeight="1" x14ac:dyDescent="0.25">
      <c r="A167" s="20" t="s">
        <v>16</v>
      </c>
      <c r="B167" s="45"/>
      <c r="C167" s="40"/>
      <c r="D167" s="40"/>
      <c r="E167" s="40"/>
      <c r="F167" s="40"/>
      <c r="G167" s="39"/>
      <c r="H167" s="37"/>
      <c r="I167" s="35"/>
      <c r="J167" s="35"/>
      <c r="K167" s="13" t="s">
        <v>103</v>
      </c>
      <c r="L167" s="7" t="s">
        <v>506</v>
      </c>
      <c r="M167" s="8" t="s">
        <v>34</v>
      </c>
      <c r="N167" s="8" t="s">
        <v>6</v>
      </c>
      <c r="O167" s="8" t="s">
        <v>7</v>
      </c>
      <c r="P167" s="8" t="s">
        <v>8</v>
      </c>
      <c r="Q167" s="8" t="s">
        <v>38</v>
      </c>
      <c r="R167" s="17">
        <v>80</v>
      </c>
      <c r="S167" s="7">
        <v>80</v>
      </c>
      <c r="T167" s="18">
        <f t="shared" si="10"/>
        <v>6400</v>
      </c>
      <c r="U167" s="8" t="s">
        <v>9</v>
      </c>
      <c r="V167" s="7" t="s">
        <v>43</v>
      </c>
      <c r="W167" s="7" t="s">
        <v>487</v>
      </c>
      <c r="X167" s="7" t="s">
        <v>44</v>
      </c>
      <c r="Y167" s="7" t="s">
        <v>827</v>
      </c>
      <c r="Z167" s="7"/>
    </row>
    <row r="168" spans="1:26" ht="213" customHeight="1" x14ac:dyDescent="0.25">
      <c r="A168" s="20" t="s">
        <v>16</v>
      </c>
      <c r="B168" s="13" t="s">
        <v>89</v>
      </c>
      <c r="C168" s="7" t="s">
        <v>24</v>
      </c>
      <c r="D168" s="7" t="s">
        <v>508</v>
      </c>
      <c r="E168" s="7" t="s">
        <v>509</v>
      </c>
      <c r="F168" s="7" t="s">
        <v>510</v>
      </c>
      <c r="G168" s="25" t="s">
        <v>612</v>
      </c>
      <c r="H168" s="17">
        <v>60</v>
      </c>
      <c r="I168" s="7">
        <v>52</v>
      </c>
      <c r="J168" s="18">
        <f t="shared" si="9"/>
        <v>3120</v>
      </c>
      <c r="K168" s="13" t="s">
        <v>33</v>
      </c>
      <c r="L168" s="7" t="s">
        <v>511</v>
      </c>
      <c r="M168" s="8" t="s">
        <v>34</v>
      </c>
      <c r="N168" s="8" t="s">
        <v>6</v>
      </c>
      <c r="O168" s="8" t="s">
        <v>7</v>
      </c>
      <c r="P168" s="8" t="s">
        <v>8</v>
      </c>
      <c r="Q168" s="8" t="s">
        <v>38</v>
      </c>
      <c r="R168" s="17">
        <v>40</v>
      </c>
      <c r="S168" s="7">
        <v>40</v>
      </c>
      <c r="T168" s="18">
        <f t="shared" si="10"/>
        <v>1600</v>
      </c>
      <c r="U168" s="8" t="s">
        <v>9</v>
      </c>
      <c r="V168" s="7" t="s">
        <v>43</v>
      </c>
      <c r="W168" s="7" t="s">
        <v>487</v>
      </c>
      <c r="X168" s="7" t="s">
        <v>44</v>
      </c>
      <c r="Y168" s="7" t="s">
        <v>822</v>
      </c>
      <c r="Z168" s="7"/>
    </row>
    <row r="169" spans="1:26" ht="286.5" customHeight="1" x14ac:dyDescent="0.25">
      <c r="A169" s="20" t="s">
        <v>16</v>
      </c>
      <c r="B169" s="13" t="s">
        <v>90</v>
      </c>
      <c r="C169" s="7" t="s">
        <v>24</v>
      </c>
      <c r="D169" s="7" t="s">
        <v>512</v>
      </c>
      <c r="E169" s="7" t="s">
        <v>513</v>
      </c>
      <c r="F169" s="7" t="s">
        <v>514</v>
      </c>
      <c r="G169" s="25" t="s">
        <v>612</v>
      </c>
      <c r="H169" s="17">
        <v>60</v>
      </c>
      <c r="I169" s="7">
        <v>80</v>
      </c>
      <c r="J169" s="18">
        <f t="shared" si="9"/>
        <v>4800</v>
      </c>
      <c r="K169" s="13" t="s">
        <v>33</v>
      </c>
      <c r="L169" s="7" t="s">
        <v>515</v>
      </c>
      <c r="M169" s="8" t="s">
        <v>34</v>
      </c>
      <c r="N169" s="8" t="s">
        <v>6</v>
      </c>
      <c r="O169" s="8" t="s">
        <v>7</v>
      </c>
      <c r="P169" s="8" t="s">
        <v>8</v>
      </c>
      <c r="Q169" s="8" t="s">
        <v>38</v>
      </c>
      <c r="R169" s="17">
        <v>80</v>
      </c>
      <c r="S169" s="7">
        <v>80</v>
      </c>
      <c r="T169" s="18">
        <f t="shared" si="10"/>
        <v>6400</v>
      </c>
      <c r="U169" s="8" t="s">
        <v>42</v>
      </c>
      <c r="V169" s="7" t="s">
        <v>516</v>
      </c>
      <c r="W169" s="7" t="s">
        <v>487</v>
      </c>
      <c r="X169" s="7" t="s">
        <v>44</v>
      </c>
      <c r="Y169" s="7" t="s">
        <v>828</v>
      </c>
      <c r="Z169" s="7"/>
    </row>
    <row r="170" spans="1:26" ht="5.25" customHeight="1" x14ac:dyDescent="0.25">
      <c r="A170" s="15"/>
      <c r="B170" s="9">
        <v>0</v>
      </c>
      <c r="C170" s="10"/>
      <c r="D170" s="10"/>
      <c r="E170" s="10"/>
      <c r="F170" s="10"/>
      <c r="G170" s="10"/>
      <c r="H170" s="10"/>
      <c r="I170" s="10"/>
      <c r="J170" s="10"/>
      <c r="K170" s="10"/>
      <c r="L170" s="10"/>
      <c r="M170" s="12"/>
      <c r="N170" s="12"/>
      <c r="O170" s="12"/>
      <c r="P170" s="12"/>
      <c r="Q170" s="12"/>
      <c r="R170" s="12"/>
      <c r="S170" s="12"/>
      <c r="T170" s="12"/>
      <c r="U170" s="12"/>
      <c r="V170" s="12"/>
      <c r="W170" s="12"/>
      <c r="X170" s="10"/>
      <c r="Y170" s="10"/>
      <c r="Z170" s="10"/>
    </row>
    <row r="171" spans="1:26" ht="73.5" customHeight="1" x14ac:dyDescent="0.25">
      <c r="A171" s="20" t="s">
        <v>17</v>
      </c>
      <c r="B171" s="45" t="s">
        <v>28</v>
      </c>
      <c r="C171" s="40" t="s">
        <v>24</v>
      </c>
      <c r="D171" s="40" t="s">
        <v>517</v>
      </c>
      <c r="E171" s="40" t="s">
        <v>518</v>
      </c>
      <c r="F171" s="40" t="s">
        <v>519</v>
      </c>
      <c r="G171" s="38" t="s">
        <v>612</v>
      </c>
      <c r="H171" s="36">
        <v>40</v>
      </c>
      <c r="I171" s="34">
        <v>60</v>
      </c>
      <c r="J171" s="34">
        <f t="shared" si="9"/>
        <v>2400</v>
      </c>
      <c r="K171" s="13" t="s">
        <v>33</v>
      </c>
      <c r="L171" s="7" t="s">
        <v>520</v>
      </c>
      <c r="M171" s="8" t="s">
        <v>34</v>
      </c>
      <c r="N171" s="8" t="s">
        <v>6</v>
      </c>
      <c r="O171" s="8" t="s">
        <v>7</v>
      </c>
      <c r="P171" s="8" t="s">
        <v>8</v>
      </c>
      <c r="Q171" s="8" t="s">
        <v>38</v>
      </c>
      <c r="R171" s="17">
        <v>40</v>
      </c>
      <c r="S171" s="7">
        <v>40</v>
      </c>
      <c r="T171" s="18">
        <f t="shared" si="10"/>
        <v>1600</v>
      </c>
      <c r="U171" s="8" t="s">
        <v>9</v>
      </c>
      <c r="V171" s="7" t="s">
        <v>43</v>
      </c>
      <c r="W171" s="7" t="s">
        <v>557</v>
      </c>
      <c r="X171" s="7" t="s">
        <v>44</v>
      </c>
      <c r="Y171" s="7" t="s">
        <v>709</v>
      </c>
      <c r="Z171" s="7"/>
    </row>
    <row r="172" spans="1:26" ht="73.5" customHeight="1" x14ac:dyDescent="0.25">
      <c r="A172" s="20" t="s">
        <v>17</v>
      </c>
      <c r="B172" s="45"/>
      <c r="C172" s="40"/>
      <c r="D172" s="40"/>
      <c r="E172" s="40"/>
      <c r="F172" s="40"/>
      <c r="G172" s="39"/>
      <c r="H172" s="37"/>
      <c r="I172" s="35"/>
      <c r="J172" s="35"/>
      <c r="K172" s="13" t="s">
        <v>103</v>
      </c>
      <c r="L172" s="7" t="s">
        <v>521</v>
      </c>
      <c r="M172" s="8" t="s">
        <v>34</v>
      </c>
      <c r="N172" s="8" t="s">
        <v>6</v>
      </c>
      <c r="O172" s="8" t="s">
        <v>7</v>
      </c>
      <c r="P172" s="8" t="s">
        <v>8</v>
      </c>
      <c r="Q172" s="8" t="s">
        <v>38</v>
      </c>
      <c r="R172" s="17">
        <v>40</v>
      </c>
      <c r="S172" s="7">
        <v>40</v>
      </c>
      <c r="T172" s="18">
        <f t="shared" si="10"/>
        <v>1600</v>
      </c>
      <c r="U172" s="8" t="s">
        <v>9</v>
      </c>
      <c r="V172" s="7" t="s">
        <v>43</v>
      </c>
      <c r="W172" s="7" t="s">
        <v>557</v>
      </c>
      <c r="X172" s="7" t="s">
        <v>44</v>
      </c>
      <c r="Y172" s="7" t="s">
        <v>829</v>
      </c>
      <c r="Z172" s="7"/>
    </row>
    <row r="173" spans="1:26" ht="73.5" customHeight="1" x14ac:dyDescent="0.25">
      <c r="A173" s="20" t="s">
        <v>17</v>
      </c>
      <c r="B173" s="13" t="s">
        <v>29</v>
      </c>
      <c r="C173" s="7" t="s">
        <v>0</v>
      </c>
      <c r="D173" s="7" t="s">
        <v>522</v>
      </c>
      <c r="E173" s="7" t="s">
        <v>523</v>
      </c>
      <c r="F173" s="7" t="s">
        <v>524</v>
      </c>
      <c r="G173" s="25" t="s">
        <v>612</v>
      </c>
      <c r="H173" s="17">
        <v>60</v>
      </c>
      <c r="I173" s="7">
        <v>52</v>
      </c>
      <c r="J173" s="18">
        <f t="shared" si="9"/>
        <v>3120</v>
      </c>
      <c r="K173" s="13" t="s">
        <v>33</v>
      </c>
      <c r="L173" s="7" t="s">
        <v>525</v>
      </c>
      <c r="M173" s="8" t="s">
        <v>35</v>
      </c>
      <c r="N173" s="8" t="s">
        <v>6</v>
      </c>
      <c r="O173" s="8" t="s">
        <v>7</v>
      </c>
      <c r="P173" s="8" t="s">
        <v>8</v>
      </c>
      <c r="Q173" s="8" t="s">
        <v>38</v>
      </c>
      <c r="R173" s="17">
        <v>40</v>
      </c>
      <c r="S173" s="7">
        <v>40</v>
      </c>
      <c r="T173" s="18">
        <f t="shared" si="10"/>
        <v>1600</v>
      </c>
      <c r="U173" s="8" t="s">
        <v>9</v>
      </c>
      <c r="V173" s="7" t="s">
        <v>43</v>
      </c>
      <c r="W173" s="7" t="s">
        <v>557</v>
      </c>
      <c r="X173" s="7" t="s">
        <v>44</v>
      </c>
      <c r="Y173" s="7" t="s">
        <v>830</v>
      </c>
      <c r="Z173" s="7"/>
    </row>
    <row r="174" spans="1:26" ht="207.75" customHeight="1" x14ac:dyDescent="0.25">
      <c r="A174" s="20" t="s">
        <v>17</v>
      </c>
      <c r="B174" s="13" t="s">
        <v>30</v>
      </c>
      <c r="C174" s="7" t="s">
        <v>23</v>
      </c>
      <c r="D174" s="7" t="s">
        <v>526</v>
      </c>
      <c r="E174" s="7" t="s">
        <v>527</v>
      </c>
      <c r="F174" s="7" t="s">
        <v>528</v>
      </c>
      <c r="G174" s="25" t="s">
        <v>612</v>
      </c>
      <c r="H174" s="17">
        <v>60</v>
      </c>
      <c r="I174" s="7">
        <v>52</v>
      </c>
      <c r="J174" s="18">
        <f t="shared" si="9"/>
        <v>3120</v>
      </c>
      <c r="K174" s="13" t="s">
        <v>33</v>
      </c>
      <c r="L174" s="7" t="s">
        <v>529</v>
      </c>
      <c r="M174" s="8" t="s">
        <v>35</v>
      </c>
      <c r="N174" s="8" t="s">
        <v>6</v>
      </c>
      <c r="O174" s="8" t="s">
        <v>7</v>
      </c>
      <c r="P174" s="8" t="s">
        <v>8</v>
      </c>
      <c r="Q174" s="8" t="s">
        <v>38</v>
      </c>
      <c r="R174" s="17">
        <v>40</v>
      </c>
      <c r="S174" s="7">
        <v>40</v>
      </c>
      <c r="T174" s="18">
        <f t="shared" si="10"/>
        <v>1600</v>
      </c>
      <c r="U174" s="8" t="s">
        <v>9</v>
      </c>
      <c r="V174" s="7" t="s">
        <v>43</v>
      </c>
      <c r="W174" s="7" t="s">
        <v>557</v>
      </c>
      <c r="X174" s="7" t="s">
        <v>44</v>
      </c>
      <c r="Y174" s="7" t="s">
        <v>831</v>
      </c>
      <c r="Z174" s="7"/>
    </row>
    <row r="175" spans="1:26" ht="104.25" x14ac:dyDescent="0.25">
      <c r="A175" s="20" t="s">
        <v>17</v>
      </c>
      <c r="B175" s="13" t="s">
        <v>31</v>
      </c>
      <c r="C175" s="7" t="s">
        <v>24</v>
      </c>
      <c r="D175" s="7" t="s">
        <v>530</v>
      </c>
      <c r="E175" s="7" t="s">
        <v>531</v>
      </c>
      <c r="F175" s="7" t="s">
        <v>532</v>
      </c>
      <c r="G175" s="25" t="s">
        <v>612</v>
      </c>
      <c r="H175" s="17">
        <v>100</v>
      </c>
      <c r="I175" s="7">
        <v>100</v>
      </c>
      <c r="J175" s="18">
        <f t="shared" si="9"/>
        <v>10000</v>
      </c>
      <c r="K175" s="13" t="s">
        <v>33</v>
      </c>
      <c r="L175" s="7" t="s">
        <v>533</v>
      </c>
      <c r="M175" s="8" t="s">
        <v>34</v>
      </c>
      <c r="N175" s="8" t="s">
        <v>6</v>
      </c>
      <c r="O175" s="8" t="s">
        <v>7</v>
      </c>
      <c r="P175" s="8" t="s">
        <v>8</v>
      </c>
      <c r="Q175" s="8" t="s">
        <v>38</v>
      </c>
      <c r="R175" s="17">
        <v>100</v>
      </c>
      <c r="S175" s="7">
        <v>100</v>
      </c>
      <c r="T175" s="18">
        <f t="shared" si="10"/>
        <v>10000</v>
      </c>
      <c r="U175" s="8" t="s">
        <v>42</v>
      </c>
      <c r="V175" s="14" t="s">
        <v>534</v>
      </c>
      <c r="W175" s="7" t="s">
        <v>557</v>
      </c>
      <c r="X175" s="7" t="s">
        <v>44</v>
      </c>
      <c r="Y175" s="7" t="s">
        <v>832</v>
      </c>
      <c r="Z175" s="7"/>
    </row>
    <row r="176" spans="1:26" ht="150" customHeight="1" x14ac:dyDescent="0.25">
      <c r="A176" s="20" t="s">
        <v>17</v>
      </c>
      <c r="B176" s="45" t="s">
        <v>32</v>
      </c>
      <c r="C176" s="40" t="s">
        <v>24</v>
      </c>
      <c r="D176" s="40" t="s">
        <v>535</v>
      </c>
      <c r="E176" s="40" t="s">
        <v>536</v>
      </c>
      <c r="F176" s="40" t="s">
        <v>537</v>
      </c>
      <c r="G176" s="38" t="s">
        <v>612</v>
      </c>
      <c r="H176" s="36">
        <v>60</v>
      </c>
      <c r="I176" s="34">
        <v>80</v>
      </c>
      <c r="J176" s="34">
        <f t="shared" si="9"/>
        <v>4800</v>
      </c>
      <c r="K176" s="13" t="s">
        <v>33</v>
      </c>
      <c r="L176" s="7" t="s">
        <v>538</v>
      </c>
      <c r="M176" s="8" t="s">
        <v>34</v>
      </c>
      <c r="N176" s="8" t="s">
        <v>6</v>
      </c>
      <c r="O176" s="8" t="s">
        <v>112</v>
      </c>
      <c r="P176" s="8" t="s">
        <v>8</v>
      </c>
      <c r="Q176" s="8" t="s">
        <v>38</v>
      </c>
      <c r="R176" s="17">
        <v>80</v>
      </c>
      <c r="S176" s="7">
        <v>80</v>
      </c>
      <c r="T176" s="18">
        <f t="shared" si="10"/>
        <v>6400</v>
      </c>
      <c r="U176" s="8" t="s">
        <v>42</v>
      </c>
      <c r="V176" s="7" t="s">
        <v>540</v>
      </c>
      <c r="W176" s="7" t="s">
        <v>557</v>
      </c>
      <c r="X176" s="7" t="s">
        <v>44</v>
      </c>
      <c r="Y176" s="7" t="s">
        <v>707</v>
      </c>
      <c r="Z176" s="7"/>
    </row>
    <row r="177" spans="1:26" ht="150" customHeight="1" x14ac:dyDescent="0.25">
      <c r="A177" s="20" t="s">
        <v>17</v>
      </c>
      <c r="B177" s="45"/>
      <c r="C177" s="40"/>
      <c r="D177" s="40"/>
      <c r="E177" s="40"/>
      <c r="F177" s="40"/>
      <c r="G177" s="39"/>
      <c r="H177" s="37"/>
      <c r="I177" s="35"/>
      <c r="J177" s="35"/>
      <c r="K177" s="13" t="s">
        <v>103</v>
      </c>
      <c r="L177" s="7" t="s">
        <v>539</v>
      </c>
      <c r="M177" s="8" t="s">
        <v>34</v>
      </c>
      <c r="N177" s="8" t="s">
        <v>6</v>
      </c>
      <c r="O177" s="8" t="s">
        <v>7</v>
      </c>
      <c r="P177" s="8" t="s">
        <v>8</v>
      </c>
      <c r="Q177" s="8" t="s">
        <v>38</v>
      </c>
      <c r="R177" s="17">
        <v>100</v>
      </c>
      <c r="S177" s="7">
        <v>100</v>
      </c>
      <c r="T177" s="18">
        <f t="shared" si="10"/>
        <v>10000</v>
      </c>
      <c r="U177" s="8" t="s">
        <v>42</v>
      </c>
      <c r="V177" s="7" t="s">
        <v>541</v>
      </c>
      <c r="W177" s="7" t="s">
        <v>557</v>
      </c>
      <c r="X177" s="7" t="s">
        <v>44</v>
      </c>
      <c r="Y177" s="7" t="s">
        <v>833</v>
      </c>
      <c r="Z177" s="7"/>
    </row>
    <row r="178" spans="1:26" ht="108" customHeight="1" x14ac:dyDescent="0.25">
      <c r="A178" s="20" t="s">
        <v>17</v>
      </c>
      <c r="B178" s="13" t="s">
        <v>88</v>
      </c>
      <c r="C178" s="7" t="s">
        <v>24</v>
      </c>
      <c r="D178" s="7" t="s">
        <v>542</v>
      </c>
      <c r="E178" s="7" t="s">
        <v>543</v>
      </c>
      <c r="F178" s="7" t="s">
        <v>544</v>
      </c>
      <c r="G178" s="25" t="s">
        <v>612</v>
      </c>
      <c r="H178" s="17">
        <v>60</v>
      </c>
      <c r="I178" s="7">
        <v>52</v>
      </c>
      <c r="J178" s="18">
        <f t="shared" si="9"/>
        <v>3120</v>
      </c>
      <c r="K178" s="13" t="s">
        <v>33</v>
      </c>
      <c r="L178" s="7" t="s">
        <v>545</v>
      </c>
      <c r="M178" s="8" t="s">
        <v>35</v>
      </c>
      <c r="N178" s="8" t="s">
        <v>6</v>
      </c>
      <c r="O178" s="8" t="s">
        <v>7</v>
      </c>
      <c r="P178" s="8" t="s">
        <v>8</v>
      </c>
      <c r="Q178" s="8" t="s">
        <v>38</v>
      </c>
      <c r="R178" s="17">
        <v>40</v>
      </c>
      <c r="S178" s="7">
        <v>40</v>
      </c>
      <c r="T178" s="18">
        <f t="shared" si="10"/>
        <v>1600</v>
      </c>
      <c r="U178" s="8" t="s">
        <v>9</v>
      </c>
      <c r="V178" s="7" t="s">
        <v>43</v>
      </c>
      <c r="W178" s="7" t="s">
        <v>557</v>
      </c>
      <c r="X178" s="7" t="s">
        <v>44</v>
      </c>
      <c r="Y178" s="7" t="s">
        <v>834</v>
      </c>
      <c r="Z178" s="7"/>
    </row>
    <row r="179" spans="1:26" ht="104.25" x14ac:dyDescent="0.25">
      <c r="A179" s="20" t="s">
        <v>17</v>
      </c>
      <c r="B179" s="13" t="s">
        <v>89</v>
      </c>
      <c r="C179" s="7" t="s">
        <v>24</v>
      </c>
      <c r="D179" s="7" t="s">
        <v>546</v>
      </c>
      <c r="E179" s="7" t="s">
        <v>547</v>
      </c>
      <c r="F179" s="7" t="s">
        <v>548</v>
      </c>
      <c r="G179" s="25" t="s">
        <v>612</v>
      </c>
      <c r="H179" s="17">
        <v>60</v>
      </c>
      <c r="I179" s="7">
        <v>52</v>
      </c>
      <c r="J179" s="18">
        <f t="shared" si="9"/>
        <v>3120</v>
      </c>
      <c r="K179" s="13" t="s">
        <v>33</v>
      </c>
      <c r="L179" s="7" t="s">
        <v>549</v>
      </c>
      <c r="M179" s="8" t="s">
        <v>35</v>
      </c>
      <c r="N179" s="8" t="s">
        <v>6</v>
      </c>
      <c r="O179" s="8" t="s">
        <v>112</v>
      </c>
      <c r="P179" s="8" t="s">
        <v>8</v>
      </c>
      <c r="Q179" s="8" t="s">
        <v>38</v>
      </c>
      <c r="R179" s="17">
        <v>40</v>
      </c>
      <c r="S179" s="7">
        <v>40</v>
      </c>
      <c r="T179" s="18">
        <f t="shared" si="10"/>
        <v>1600</v>
      </c>
      <c r="U179" s="8" t="s">
        <v>9</v>
      </c>
      <c r="V179" s="7" t="s">
        <v>43</v>
      </c>
      <c r="W179" s="7" t="s">
        <v>557</v>
      </c>
      <c r="X179" s="7" t="s">
        <v>44</v>
      </c>
      <c r="Y179" s="7" t="s">
        <v>835</v>
      </c>
      <c r="Z179" s="7"/>
    </row>
    <row r="180" spans="1:26" ht="80.25" customHeight="1" x14ac:dyDescent="0.25">
      <c r="A180" s="20" t="s">
        <v>17</v>
      </c>
      <c r="B180" s="13" t="s">
        <v>90</v>
      </c>
      <c r="C180" s="7" t="s">
        <v>0</v>
      </c>
      <c r="D180" s="7" t="s">
        <v>550</v>
      </c>
      <c r="E180" s="7" t="s">
        <v>551</v>
      </c>
      <c r="F180" s="7" t="s">
        <v>552</v>
      </c>
      <c r="G180" s="25" t="s">
        <v>612</v>
      </c>
      <c r="H180" s="17">
        <v>60</v>
      </c>
      <c r="I180" s="7">
        <v>52</v>
      </c>
      <c r="J180" s="18">
        <f t="shared" si="9"/>
        <v>3120</v>
      </c>
      <c r="K180" s="13" t="s">
        <v>33</v>
      </c>
      <c r="L180" s="7" t="s">
        <v>538</v>
      </c>
      <c r="M180" s="8" t="s">
        <v>34</v>
      </c>
      <c r="N180" s="8" t="s">
        <v>6</v>
      </c>
      <c r="O180" s="8" t="s">
        <v>7</v>
      </c>
      <c r="P180" s="8" t="s">
        <v>8</v>
      </c>
      <c r="Q180" s="8" t="s">
        <v>38</v>
      </c>
      <c r="R180" s="17">
        <v>40</v>
      </c>
      <c r="S180" s="7">
        <v>40</v>
      </c>
      <c r="T180" s="18">
        <f t="shared" si="10"/>
        <v>1600</v>
      </c>
      <c r="U180" s="8" t="s">
        <v>9</v>
      </c>
      <c r="V180" s="7" t="s">
        <v>43</v>
      </c>
      <c r="W180" s="7" t="s">
        <v>557</v>
      </c>
      <c r="X180" s="7" t="s">
        <v>44</v>
      </c>
      <c r="Y180" s="7" t="s">
        <v>708</v>
      </c>
      <c r="Z180" s="7"/>
    </row>
    <row r="181" spans="1:26" ht="90.75" customHeight="1" x14ac:dyDescent="0.25">
      <c r="A181" s="20" t="s">
        <v>17</v>
      </c>
      <c r="B181" s="13" t="s">
        <v>91</v>
      </c>
      <c r="C181" s="7" t="s">
        <v>24</v>
      </c>
      <c r="D181" s="7" t="s">
        <v>553</v>
      </c>
      <c r="E181" s="7" t="s">
        <v>554</v>
      </c>
      <c r="F181" s="7" t="s">
        <v>555</v>
      </c>
      <c r="G181" s="25" t="s">
        <v>612</v>
      </c>
      <c r="H181" s="17">
        <v>60</v>
      </c>
      <c r="I181" s="7">
        <v>52</v>
      </c>
      <c r="J181" s="18">
        <f t="shared" si="9"/>
        <v>3120</v>
      </c>
      <c r="K181" s="13" t="s">
        <v>33</v>
      </c>
      <c r="L181" s="7" t="s">
        <v>556</v>
      </c>
      <c r="M181" s="8" t="s">
        <v>34</v>
      </c>
      <c r="N181" s="8" t="s">
        <v>6</v>
      </c>
      <c r="O181" s="8" t="s">
        <v>7</v>
      </c>
      <c r="P181" s="8" t="s">
        <v>8</v>
      </c>
      <c r="Q181" s="8" t="s">
        <v>38</v>
      </c>
      <c r="R181" s="17">
        <v>40</v>
      </c>
      <c r="S181" s="7">
        <v>40</v>
      </c>
      <c r="T181" s="18">
        <f t="shared" si="10"/>
        <v>1600</v>
      </c>
      <c r="U181" s="8" t="s">
        <v>9</v>
      </c>
      <c r="V181" s="7" t="s">
        <v>43</v>
      </c>
      <c r="W181" s="7" t="s">
        <v>557</v>
      </c>
      <c r="X181" s="7" t="s">
        <v>44</v>
      </c>
      <c r="Y181" s="7" t="s">
        <v>836</v>
      </c>
      <c r="Z181" s="7"/>
    </row>
    <row r="182" spans="1:26" ht="5.25" customHeight="1" x14ac:dyDescent="0.25">
      <c r="A182" s="15"/>
      <c r="B182" s="9">
        <v>0</v>
      </c>
      <c r="C182" s="10"/>
      <c r="D182" s="10"/>
      <c r="E182" s="10"/>
      <c r="F182" s="10"/>
      <c r="G182" s="10"/>
      <c r="H182" s="10"/>
      <c r="I182" s="10"/>
      <c r="J182" s="10"/>
      <c r="K182" s="10"/>
      <c r="L182" s="10"/>
      <c r="M182" s="12"/>
      <c r="N182" s="12"/>
      <c r="O182" s="12"/>
      <c r="P182" s="12"/>
      <c r="Q182" s="12"/>
      <c r="R182" s="12"/>
      <c r="S182" s="12"/>
      <c r="T182" s="12"/>
      <c r="U182" s="12"/>
      <c r="V182" s="10"/>
      <c r="W182" s="10"/>
      <c r="X182" s="10"/>
      <c r="Y182" s="10"/>
      <c r="Z182" s="10"/>
    </row>
    <row r="183" spans="1:26" ht="129" customHeight="1" x14ac:dyDescent="0.25">
      <c r="A183" s="20" t="s">
        <v>18</v>
      </c>
      <c r="B183" s="13" t="s">
        <v>28</v>
      </c>
      <c r="C183" s="7" t="s">
        <v>24</v>
      </c>
      <c r="D183" s="7" t="s">
        <v>558</v>
      </c>
      <c r="E183" s="7" t="s">
        <v>559</v>
      </c>
      <c r="F183" s="7" t="s">
        <v>560</v>
      </c>
      <c r="G183" s="25" t="s">
        <v>612</v>
      </c>
      <c r="H183" s="17">
        <v>60</v>
      </c>
      <c r="I183" s="7">
        <v>40</v>
      </c>
      <c r="J183" s="18">
        <f t="shared" si="9"/>
        <v>2400</v>
      </c>
      <c r="K183" s="13" t="s">
        <v>33</v>
      </c>
      <c r="L183" s="7" t="s">
        <v>561</v>
      </c>
      <c r="M183" s="8" t="s">
        <v>34</v>
      </c>
      <c r="N183" s="8" t="s">
        <v>6</v>
      </c>
      <c r="O183" s="8" t="s">
        <v>7</v>
      </c>
      <c r="P183" s="8" t="s">
        <v>37</v>
      </c>
      <c r="Q183" s="8" t="s">
        <v>38</v>
      </c>
      <c r="R183" s="17">
        <v>40</v>
      </c>
      <c r="S183" s="7">
        <v>40</v>
      </c>
      <c r="T183" s="18">
        <f t="shared" si="10"/>
        <v>1600</v>
      </c>
      <c r="U183" s="8" t="s">
        <v>9</v>
      </c>
      <c r="V183" s="7" t="s">
        <v>43</v>
      </c>
      <c r="W183" s="7" t="s">
        <v>566</v>
      </c>
      <c r="X183" s="7" t="s">
        <v>44</v>
      </c>
      <c r="Y183" s="7" t="s">
        <v>675</v>
      </c>
      <c r="Z183" s="7"/>
    </row>
    <row r="184" spans="1:26" ht="74.25" customHeight="1" x14ac:dyDescent="0.25">
      <c r="A184" s="20" t="s">
        <v>18</v>
      </c>
      <c r="B184" s="13" t="s">
        <v>29</v>
      </c>
      <c r="C184" s="7" t="s">
        <v>23</v>
      </c>
      <c r="D184" s="7" t="s">
        <v>562</v>
      </c>
      <c r="E184" s="7" t="s">
        <v>563</v>
      </c>
      <c r="F184" s="7" t="s">
        <v>564</v>
      </c>
      <c r="G184" s="25" t="s">
        <v>612</v>
      </c>
      <c r="H184" s="17">
        <v>20</v>
      </c>
      <c r="I184" s="7">
        <v>40</v>
      </c>
      <c r="J184" s="18">
        <f t="shared" si="9"/>
        <v>800</v>
      </c>
      <c r="K184" s="13" t="s">
        <v>33</v>
      </c>
      <c r="L184" s="7" t="s">
        <v>565</v>
      </c>
      <c r="M184" s="8" t="s">
        <v>34</v>
      </c>
      <c r="N184" s="8" t="s">
        <v>6</v>
      </c>
      <c r="O184" s="8" t="s">
        <v>7</v>
      </c>
      <c r="P184" s="8" t="s">
        <v>37</v>
      </c>
      <c r="Q184" s="8" t="s">
        <v>38</v>
      </c>
      <c r="R184" s="17">
        <v>20</v>
      </c>
      <c r="S184" s="7">
        <v>20</v>
      </c>
      <c r="T184" s="18">
        <f t="shared" si="10"/>
        <v>400</v>
      </c>
      <c r="U184" s="8" t="s">
        <v>9</v>
      </c>
      <c r="V184" s="7" t="s">
        <v>43</v>
      </c>
      <c r="W184" s="7" t="s">
        <v>566</v>
      </c>
      <c r="X184" s="7" t="s">
        <v>44</v>
      </c>
      <c r="Y184" s="7" t="s">
        <v>676</v>
      </c>
      <c r="Z184" s="7"/>
    </row>
    <row r="185" spans="1:26" ht="5.25" customHeight="1" x14ac:dyDescent="0.25">
      <c r="A185" s="15"/>
      <c r="B185" s="9">
        <v>0</v>
      </c>
      <c r="C185" s="10"/>
      <c r="D185" s="10"/>
      <c r="E185" s="10"/>
      <c r="F185" s="10"/>
      <c r="G185" s="10"/>
      <c r="H185" s="10"/>
      <c r="I185" s="10"/>
      <c r="J185" s="10"/>
      <c r="K185" s="10"/>
      <c r="L185" s="10"/>
      <c r="M185" s="12"/>
      <c r="N185" s="12"/>
      <c r="O185" s="12"/>
      <c r="P185" s="12"/>
      <c r="Q185" s="12"/>
      <c r="R185" s="12"/>
      <c r="S185" s="12"/>
      <c r="T185" s="12"/>
      <c r="U185" s="12"/>
      <c r="V185" s="10"/>
      <c r="W185" s="10"/>
      <c r="X185" s="10"/>
      <c r="Y185" s="10"/>
      <c r="Z185" s="10"/>
    </row>
    <row r="186" spans="1:26" ht="207.75" customHeight="1" x14ac:dyDescent="0.25">
      <c r="A186" s="20" t="s">
        <v>19</v>
      </c>
      <c r="B186" s="13" t="s">
        <v>28</v>
      </c>
      <c r="C186" s="7" t="s">
        <v>24</v>
      </c>
      <c r="D186" s="7" t="s">
        <v>567</v>
      </c>
      <c r="E186" s="7" t="s">
        <v>568</v>
      </c>
      <c r="F186" s="7" t="s">
        <v>569</v>
      </c>
      <c r="G186" s="25" t="s">
        <v>612</v>
      </c>
      <c r="H186" s="17">
        <v>60</v>
      </c>
      <c r="I186" s="7">
        <v>52</v>
      </c>
      <c r="J186" s="18">
        <f t="shared" si="9"/>
        <v>3120</v>
      </c>
      <c r="K186" s="13" t="s">
        <v>33</v>
      </c>
      <c r="L186" s="7" t="s">
        <v>570</v>
      </c>
      <c r="M186" s="8" t="s">
        <v>34</v>
      </c>
      <c r="N186" s="8" t="s">
        <v>6</v>
      </c>
      <c r="O186" s="8" t="s">
        <v>7</v>
      </c>
      <c r="P186" s="8" t="s">
        <v>8</v>
      </c>
      <c r="Q186" s="8" t="s">
        <v>38</v>
      </c>
      <c r="R186" s="17">
        <v>40</v>
      </c>
      <c r="S186" s="7">
        <v>40</v>
      </c>
      <c r="T186" s="18">
        <f t="shared" si="10"/>
        <v>1600</v>
      </c>
      <c r="U186" s="8" t="s">
        <v>9</v>
      </c>
      <c r="V186" s="7" t="s">
        <v>43</v>
      </c>
      <c r="W186" s="7" t="s">
        <v>586</v>
      </c>
      <c r="X186" s="7" t="s">
        <v>44</v>
      </c>
      <c r="Y186" s="7" t="s">
        <v>837</v>
      </c>
      <c r="Z186" s="7"/>
    </row>
    <row r="187" spans="1:26" ht="157.5" customHeight="1" x14ac:dyDescent="0.25">
      <c r="A187" s="20" t="s">
        <v>19</v>
      </c>
      <c r="B187" s="13" t="s">
        <v>29</v>
      </c>
      <c r="C187" s="7" t="s">
        <v>0</v>
      </c>
      <c r="D187" s="7" t="s">
        <v>571</v>
      </c>
      <c r="E187" s="7" t="s">
        <v>572</v>
      </c>
      <c r="F187" s="7" t="s">
        <v>573</v>
      </c>
      <c r="G187" s="27" t="s">
        <v>612</v>
      </c>
      <c r="H187" s="19">
        <v>40</v>
      </c>
      <c r="I187" s="18">
        <v>40</v>
      </c>
      <c r="J187" s="18">
        <f t="shared" si="9"/>
        <v>1600</v>
      </c>
      <c r="K187" s="13" t="s">
        <v>33</v>
      </c>
      <c r="L187" s="7" t="s">
        <v>703</v>
      </c>
      <c r="M187" s="8" t="s">
        <v>34</v>
      </c>
      <c r="N187" s="8" t="s">
        <v>6</v>
      </c>
      <c r="O187" s="8" t="s">
        <v>7</v>
      </c>
      <c r="P187" s="8" t="s">
        <v>8</v>
      </c>
      <c r="Q187" s="8" t="s">
        <v>38</v>
      </c>
      <c r="R187" s="17">
        <v>40</v>
      </c>
      <c r="S187" s="7">
        <v>40</v>
      </c>
      <c r="T187" s="18">
        <f t="shared" si="10"/>
        <v>1600</v>
      </c>
      <c r="U187" s="8" t="s">
        <v>9</v>
      </c>
      <c r="V187" s="7" t="s">
        <v>43</v>
      </c>
      <c r="W187" s="7" t="s">
        <v>586</v>
      </c>
      <c r="X187" s="7" t="s">
        <v>44</v>
      </c>
      <c r="Y187" s="7" t="s">
        <v>838</v>
      </c>
      <c r="Z187" s="7"/>
    </row>
    <row r="188" spans="1:26" ht="149.25" customHeight="1" x14ac:dyDescent="0.25">
      <c r="A188" s="20" t="s">
        <v>19</v>
      </c>
      <c r="B188" s="13" t="s">
        <v>30</v>
      </c>
      <c r="C188" s="7" t="s">
        <v>24</v>
      </c>
      <c r="D188" s="7" t="s">
        <v>574</v>
      </c>
      <c r="E188" s="7" t="s">
        <v>575</v>
      </c>
      <c r="F188" s="7" t="s">
        <v>576</v>
      </c>
      <c r="G188" s="25" t="s">
        <v>612</v>
      </c>
      <c r="H188" s="17">
        <v>40</v>
      </c>
      <c r="I188" s="7">
        <v>40</v>
      </c>
      <c r="J188" s="18">
        <f t="shared" ref="J188:J198" si="11">SUM(H188*I188)</f>
        <v>1600</v>
      </c>
      <c r="K188" s="13" t="s">
        <v>33</v>
      </c>
      <c r="L188" s="7" t="s">
        <v>577</v>
      </c>
      <c r="M188" s="8" t="s">
        <v>35</v>
      </c>
      <c r="N188" s="8" t="s">
        <v>6</v>
      </c>
      <c r="O188" s="8" t="s">
        <v>7</v>
      </c>
      <c r="P188" s="8" t="s">
        <v>8</v>
      </c>
      <c r="Q188" s="8" t="s">
        <v>38</v>
      </c>
      <c r="R188" s="17">
        <v>40</v>
      </c>
      <c r="S188" s="7">
        <v>40</v>
      </c>
      <c r="T188" s="18">
        <f t="shared" si="10"/>
        <v>1600</v>
      </c>
      <c r="U188" s="8" t="s">
        <v>9</v>
      </c>
      <c r="V188" s="7" t="s">
        <v>43</v>
      </c>
      <c r="W188" s="7" t="s">
        <v>586</v>
      </c>
      <c r="X188" s="7" t="s">
        <v>44</v>
      </c>
      <c r="Y188" s="7" t="s">
        <v>839</v>
      </c>
      <c r="Z188" s="7"/>
    </row>
    <row r="189" spans="1:26" ht="97.5" customHeight="1" x14ac:dyDescent="0.25">
      <c r="A189" s="20" t="s">
        <v>19</v>
      </c>
      <c r="B189" s="13" t="s">
        <v>31</v>
      </c>
      <c r="C189" s="7" t="s">
        <v>24</v>
      </c>
      <c r="D189" s="7" t="s">
        <v>578</v>
      </c>
      <c r="E189" s="7" t="s">
        <v>579</v>
      </c>
      <c r="F189" s="7" t="s">
        <v>580</v>
      </c>
      <c r="G189" s="25" t="s">
        <v>612</v>
      </c>
      <c r="H189" s="17">
        <v>60</v>
      </c>
      <c r="I189" s="7">
        <v>40</v>
      </c>
      <c r="J189" s="18">
        <f t="shared" si="11"/>
        <v>2400</v>
      </c>
      <c r="K189" s="13" t="s">
        <v>33</v>
      </c>
      <c r="L189" s="7" t="s">
        <v>581</v>
      </c>
      <c r="M189" s="8" t="s">
        <v>34</v>
      </c>
      <c r="N189" s="8" t="s">
        <v>6</v>
      </c>
      <c r="O189" s="8" t="s">
        <v>7</v>
      </c>
      <c r="P189" s="8" t="s">
        <v>8</v>
      </c>
      <c r="Q189" s="8" t="s">
        <v>38</v>
      </c>
      <c r="R189" s="17">
        <v>40</v>
      </c>
      <c r="S189" s="7">
        <v>40</v>
      </c>
      <c r="T189" s="18">
        <f t="shared" si="10"/>
        <v>1600</v>
      </c>
      <c r="U189" s="8" t="s">
        <v>9</v>
      </c>
      <c r="V189" s="7" t="s">
        <v>43</v>
      </c>
      <c r="W189" s="7" t="s">
        <v>586</v>
      </c>
      <c r="X189" s="7" t="s">
        <v>44</v>
      </c>
      <c r="Y189" s="7" t="s">
        <v>704</v>
      </c>
      <c r="Z189" s="7"/>
    </row>
    <row r="190" spans="1:26" ht="148.5" customHeight="1" x14ac:dyDescent="0.25">
      <c r="A190" s="20" t="s">
        <v>19</v>
      </c>
      <c r="B190" s="13" t="s">
        <v>32</v>
      </c>
      <c r="C190" s="7" t="s">
        <v>0</v>
      </c>
      <c r="D190" s="7" t="s">
        <v>582</v>
      </c>
      <c r="E190" s="7" t="s">
        <v>583</v>
      </c>
      <c r="F190" s="7" t="s">
        <v>584</v>
      </c>
      <c r="G190" s="25" t="s">
        <v>612</v>
      </c>
      <c r="H190" s="17">
        <v>20</v>
      </c>
      <c r="I190" s="7">
        <v>60</v>
      </c>
      <c r="J190" s="18">
        <f t="shared" si="11"/>
        <v>1200</v>
      </c>
      <c r="K190" s="13" t="s">
        <v>33</v>
      </c>
      <c r="L190" s="7" t="s">
        <v>585</v>
      </c>
      <c r="M190" s="8" t="s">
        <v>35</v>
      </c>
      <c r="N190" s="8" t="s">
        <v>6</v>
      </c>
      <c r="O190" s="8" t="s">
        <v>7</v>
      </c>
      <c r="P190" s="8" t="s">
        <v>8</v>
      </c>
      <c r="Q190" s="8" t="s">
        <v>38</v>
      </c>
      <c r="R190" s="17">
        <v>40</v>
      </c>
      <c r="S190" s="7">
        <v>40</v>
      </c>
      <c r="T190" s="18">
        <f t="shared" si="10"/>
        <v>1600</v>
      </c>
      <c r="U190" s="8" t="s">
        <v>9</v>
      </c>
      <c r="V190" s="7" t="s">
        <v>43</v>
      </c>
      <c r="W190" s="7" t="s">
        <v>586</v>
      </c>
      <c r="X190" s="7" t="s">
        <v>44</v>
      </c>
      <c r="Y190" s="7" t="s">
        <v>840</v>
      </c>
      <c r="Z190" s="7"/>
    </row>
    <row r="191" spans="1:26" ht="5.25" customHeight="1" x14ac:dyDescent="0.25">
      <c r="A191" s="15"/>
      <c r="B191" s="9">
        <v>0</v>
      </c>
      <c r="C191" s="10"/>
      <c r="D191" s="10"/>
      <c r="E191" s="10"/>
      <c r="F191" s="10"/>
      <c r="G191" s="10"/>
      <c r="H191" s="10"/>
      <c r="I191" s="10"/>
      <c r="J191" s="10"/>
      <c r="K191" s="10"/>
      <c r="L191" s="10"/>
      <c r="M191" s="12"/>
      <c r="N191" s="12"/>
      <c r="O191" s="12"/>
      <c r="P191" s="12"/>
      <c r="Q191" s="12"/>
      <c r="R191" s="12"/>
      <c r="S191" s="12"/>
      <c r="T191" s="12"/>
      <c r="U191" s="12"/>
      <c r="V191" s="10"/>
      <c r="W191" s="10"/>
      <c r="X191" s="10"/>
      <c r="Y191" s="10"/>
      <c r="Z191" s="10"/>
    </row>
    <row r="192" spans="1:26" ht="237.75" customHeight="1" x14ac:dyDescent="0.25">
      <c r="A192" s="20" t="s">
        <v>20</v>
      </c>
      <c r="B192" s="13" t="s">
        <v>28</v>
      </c>
      <c r="C192" s="7" t="s">
        <v>24</v>
      </c>
      <c r="D192" s="7" t="s">
        <v>587</v>
      </c>
      <c r="E192" s="7" t="s">
        <v>588</v>
      </c>
      <c r="F192" s="7" t="s">
        <v>589</v>
      </c>
      <c r="G192" s="25" t="s">
        <v>612</v>
      </c>
      <c r="H192" s="17">
        <v>60</v>
      </c>
      <c r="I192" s="7">
        <v>40</v>
      </c>
      <c r="J192" s="18">
        <f t="shared" si="11"/>
        <v>2400</v>
      </c>
      <c r="K192" s="13" t="s">
        <v>33</v>
      </c>
      <c r="L192" s="7" t="s">
        <v>590</v>
      </c>
      <c r="M192" s="8" t="s">
        <v>5</v>
      </c>
      <c r="N192" s="8" t="s">
        <v>6</v>
      </c>
      <c r="O192" s="8" t="s">
        <v>7</v>
      </c>
      <c r="P192" s="8" t="s">
        <v>8</v>
      </c>
      <c r="Q192" s="8" t="s">
        <v>38</v>
      </c>
      <c r="R192" s="17">
        <v>40</v>
      </c>
      <c r="S192" s="7">
        <v>40</v>
      </c>
      <c r="T192" s="18">
        <f t="shared" si="10"/>
        <v>1600</v>
      </c>
      <c r="U192" s="8" t="s">
        <v>9</v>
      </c>
      <c r="V192" s="7" t="s">
        <v>43</v>
      </c>
      <c r="W192" s="7" t="s">
        <v>603</v>
      </c>
      <c r="X192" s="7" t="s">
        <v>44</v>
      </c>
      <c r="Y192" s="7" t="s">
        <v>841</v>
      </c>
      <c r="Z192" s="7"/>
    </row>
    <row r="193" spans="1:26" ht="135" x14ac:dyDescent="0.25">
      <c r="A193" s="20" t="s">
        <v>20</v>
      </c>
      <c r="B193" s="13" t="s">
        <v>29</v>
      </c>
      <c r="C193" s="7" t="s">
        <v>24</v>
      </c>
      <c r="D193" s="7" t="s">
        <v>591</v>
      </c>
      <c r="E193" s="7" t="s">
        <v>592</v>
      </c>
      <c r="F193" s="7" t="s">
        <v>593</v>
      </c>
      <c r="G193" s="25" t="s">
        <v>612</v>
      </c>
      <c r="H193" s="17">
        <v>60</v>
      </c>
      <c r="I193" s="7">
        <v>52</v>
      </c>
      <c r="J193" s="18">
        <f t="shared" si="11"/>
        <v>3120</v>
      </c>
      <c r="K193" s="13" t="s">
        <v>33</v>
      </c>
      <c r="L193" s="7" t="s">
        <v>594</v>
      </c>
      <c r="M193" s="8" t="s">
        <v>35</v>
      </c>
      <c r="N193" s="8" t="s">
        <v>6</v>
      </c>
      <c r="O193" s="8" t="s">
        <v>7</v>
      </c>
      <c r="P193" s="8" t="s">
        <v>8</v>
      </c>
      <c r="Q193" s="8" t="s">
        <v>38</v>
      </c>
      <c r="R193" s="17">
        <v>40</v>
      </c>
      <c r="S193" s="7">
        <v>40</v>
      </c>
      <c r="T193" s="18">
        <f t="shared" si="10"/>
        <v>1600</v>
      </c>
      <c r="U193" s="8" t="s">
        <v>9</v>
      </c>
      <c r="V193" s="7" t="s">
        <v>43</v>
      </c>
      <c r="W193" s="7" t="s">
        <v>603</v>
      </c>
      <c r="X193" s="7" t="s">
        <v>44</v>
      </c>
      <c r="Y193" s="7" t="s">
        <v>842</v>
      </c>
      <c r="Z193" s="7"/>
    </row>
    <row r="194" spans="1:26" ht="169.5" customHeight="1" x14ac:dyDescent="0.25">
      <c r="A194" s="20" t="s">
        <v>20</v>
      </c>
      <c r="B194" s="13" t="s">
        <v>30</v>
      </c>
      <c r="C194" s="7" t="s">
        <v>24</v>
      </c>
      <c r="D194" s="7" t="s">
        <v>595</v>
      </c>
      <c r="E194" s="7" t="s">
        <v>596</v>
      </c>
      <c r="F194" s="7" t="s">
        <v>597</v>
      </c>
      <c r="G194" s="27" t="s">
        <v>612</v>
      </c>
      <c r="H194" s="19">
        <v>60</v>
      </c>
      <c r="I194" s="18">
        <v>52</v>
      </c>
      <c r="J194" s="18">
        <f t="shared" si="11"/>
        <v>3120</v>
      </c>
      <c r="K194" s="13" t="s">
        <v>33</v>
      </c>
      <c r="L194" s="7" t="s">
        <v>598</v>
      </c>
      <c r="M194" s="8" t="s">
        <v>5</v>
      </c>
      <c r="N194" s="8" t="s">
        <v>6</v>
      </c>
      <c r="O194" s="8" t="s">
        <v>7</v>
      </c>
      <c r="P194" s="8" t="s">
        <v>8</v>
      </c>
      <c r="Q194" s="8" t="s">
        <v>38</v>
      </c>
      <c r="R194" s="17">
        <v>40</v>
      </c>
      <c r="S194" s="7">
        <v>40</v>
      </c>
      <c r="T194" s="18">
        <f t="shared" si="10"/>
        <v>1600</v>
      </c>
      <c r="U194" s="8" t="s">
        <v>9</v>
      </c>
      <c r="V194" s="7" t="s">
        <v>43</v>
      </c>
      <c r="W194" s="7" t="s">
        <v>603</v>
      </c>
      <c r="X194" s="7" t="s">
        <v>44</v>
      </c>
      <c r="Y194" s="7" t="s">
        <v>843</v>
      </c>
      <c r="Z194" s="7"/>
    </row>
    <row r="195" spans="1:26" ht="73.5" customHeight="1" x14ac:dyDescent="0.25">
      <c r="A195" s="20" t="s">
        <v>20</v>
      </c>
      <c r="B195" s="13" t="s">
        <v>31</v>
      </c>
      <c r="C195" s="7" t="s">
        <v>24</v>
      </c>
      <c r="D195" s="7" t="s">
        <v>599</v>
      </c>
      <c r="E195" s="7" t="s">
        <v>600</v>
      </c>
      <c r="F195" s="7" t="s">
        <v>601</v>
      </c>
      <c r="G195" s="25" t="s">
        <v>612</v>
      </c>
      <c r="H195" s="17">
        <v>60</v>
      </c>
      <c r="I195" s="7">
        <v>52</v>
      </c>
      <c r="J195" s="18">
        <f t="shared" si="11"/>
        <v>3120</v>
      </c>
      <c r="K195" s="13" t="s">
        <v>33</v>
      </c>
      <c r="L195" s="7" t="s">
        <v>602</v>
      </c>
      <c r="M195" s="8" t="s">
        <v>34</v>
      </c>
      <c r="N195" s="8" t="s">
        <v>6</v>
      </c>
      <c r="O195" s="8" t="s">
        <v>7</v>
      </c>
      <c r="P195" s="8" t="s">
        <v>8</v>
      </c>
      <c r="Q195" s="8" t="s">
        <v>38</v>
      </c>
      <c r="R195" s="17">
        <v>40</v>
      </c>
      <c r="S195" s="7">
        <v>40</v>
      </c>
      <c r="T195" s="18">
        <f t="shared" si="10"/>
        <v>1600</v>
      </c>
      <c r="U195" s="8" t="s">
        <v>9</v>
      </c>
      <c r="V195" s="7" t="s">
        <v>43</v>
      </c>
      <c r="W195" s="7" t="s">
        <v>603</v>
      </c>
      <c r="X195" s="7" t="s">
        <v>44</v>
      </c>
      <c r="Y195" s="7" t="s">
        <v>844</v>
      </c>
      <c r="Z195" s="7"/>
    </row>
    <row r="196" spans="1:26" ht="5.25" customHeight="1" x14ac:dyDescent="0.25">
      <c r="A196" s="15"/>
      <c r="B196" s="9">
        <v>0</v>
      </c>
      <c r="C196" s="10"/>
      <c r="D196" s="10"/>
      <c r="E196" s="10"/>
      <c r="F196" s="10"/>
      <c r="G196" s="10"/>
      <c r="H196" s="10"/>
      <c r="I196" s="10"/>
      <c r="J196" s="10"/>
      <c r="K196" s="10"/>
      <c r="L196" s="10"/>
      <c r="M196" s="12"/>
      <c r="N196" s="12"/>
      <c r="O196" s="12"/>
      <c r="P196" s="12"/>
      <c r="Q196" s="12"/>
      <c r="R196" s="12"/>
      <c r="S196" s="12"/>
      <c r="T196" s="12"/>
      <c r="U196" s="12"/>
      <c r="V196" s="10"/>
      <c r="W196" s="10"/>
      <c r="X196" s="10"/>
      <c r="Y196" s="10"/>
      <c r="Z196" s="10"/>
    </row>
    <row r="197" spans="1:26" ht="168.75" customHeight="1" x14ac:dyDescent="0.25">
      <c r="A197" s="20" t="s">
        <v>21</v>
      </c>
      <c r="B197" s="13" t="s">
        <v>28</v>
      </c>
      <c r="C197" s="7" t="s">
        <v>24</v>
      </c>
      <c r="D197" s="7" t="s">
        <v>604</v>
      </c>
      <c r="E197" s="7" t="s">
        <v>605</v>
      </c>
      <c r="F197" s="7" t="s">
        <v>606</v>
      </c>
      <c r="G197" s="25" t="s">
        <v>612</v>
      </c>
      <c r="H197" s="17">
        <v>60</v>
      </c>
      <c r="I197" s="7">
        <v>40</v>
      </c>
      <c r="J197" s="18">
        <f t="shared" si="11"/>
        <v>2400</v>
      </c>
      <c r="K197" s="13" t="s">
        <v>33</v>
      </c>
      <c r="L197" s="7" t="s">
        <v>607</v>
      </c>
      <c r="M197" s="8" t="s">
        <v>35</v>
      </c>
      <c r="N197" s="8" t="s">
        <v>6</v>
      </c>
      <c r="O197" s="8" t="s">
        <v>7</v>
      </c>
      <c r="P197" s="8" t="s">
        <v>8</v>
      </c>
      <c r="Q197" s="8" t="s">
        <v>38</v>
      </c>
      <c r="R197" s="17">
        <v>40</v>
      </c>
      <c r="S197" s="7">
        <v>40</v>
      </c>
      <c r="T197" s="18">
        <f t="shared" ref="T197:T198" si="12">SUM(R197*S197)</f>
        <v>1600</v>
      </c>
      <c r="U197" s="8" t="s">
        <v>9</v>
      </c>
      <c r="V197" s="7" t="s">
        <v>43</v>
      </c>
      <c r="W197" s="7" t="s">
        <v>611</v>
      </c>
      <c r="X197" s="7" t="s">
        <v>44</v>
      </c>
      <c r="Y197" s="7" t="s">
        <v>845</v>
      </c>
      <c r="Z197" s="7"/>
    </row>
    <row r="198" spans="1:26" ht="107.25" customHeight="1" x14ac:dyDescent="0.25">
      <c r="A198" s="20" t="s">
        <v>21</v>
      </c>
      <c r="B198" s="13" t="s">
        <v>29</v>
      </c>
      <c r="C198" s="7" t="s">
        <v>24</v>
      </c>
      <c r="D198" s="7" t="s">
        <v>608</v>
      </c>
      <c r="E198" s="7" t="s">
        <v>609</v>
      </c>
      <c r="F198" s="7" t="s">
        <v>610</v>
      </c>
      <c r="G198" s="25" t="s">
        <v>612</v>
      </c>
      <c r="H198" s="17">
        <v>60</v>
      </c>
      <c r="I198" s="7">
        <v>52</v>
      </c>
      <c r="J198" s="18">
        <f t="shared" si="11"/>
        <v>3120</v>
      </c>
      <c r="K198" s="13" t="s">
        <v>33</v>
      </c>
      <c r="L198" s="7" t="s">
        <v>686</v>
      </c>
      <c r="M198" s="8" t="s">
        <v>34</v>
      </c>
      <c r="N198" s="8" t="s">
        <v>6</v>
      </c>
      <c r="O198" s="8" t="s">
        <v>7</v>
      </c>
      <c r="P198" s="8" t="s">
        <v>8</v>
      </c>
      <c r="Q198" s="8" t="s">
        <v>38</v>
      </c>
      <c r="R198" s="17">
        <v>40</v>
      </c>
      <c r="S198" s="7">
        <v>40</v>
      </c>
      <c r="T198" s="18">
        <f t="shared" si="12"/>
        <v>1600</v>
      </c>
      <c r="U198" s="8" t="s">
        <v>9</v>
      </c>
      <c r="V198" s="7" t="s">
        <v>43</v>
      </c>
      <c r="W198" s="7" t="s">
        <v>611</v>
      </c>
      <c r="X198" s="7" t="s">
        <v>44</v>
      </c>
      <c r="Y198" s="7" t="s">
        <v>846</v>
      </c>
      <c r="Z198" s="7"/>
    </row>
    <row r="199" spans="1:26" ht="5.25" customHeight="1" x14ac:dyDescent="0.25">
      <c r="A199" s="15"/>
      <c r="B199" s="9">
        <v>0</v>
      </c>
      <c r="C199" s="10"/>
      <c r="D199" s="10"/>
      <c r="E199" s="10"/>
      <c r="F199" s="10"/>
      <c r="G199" s="11"/>
      <c r="H199" s="10"/>
      <c r="I199" s="10"/>
      <c r="J199" s="10"/>
      <c r="K199" s="9"/>
      <c r="L199" s="10"/>
      <c r="M199" s="12"/>
      <c r="N199" s="12"/>
      <c r="O199" s="12"/>
      <c r="P199" s="12"/>
      <c r="Q199" s="12"/>
      <c r="R199" s="10"/>
      <c r="S199" s="10"/>
      <c r="T199" s="10"/>
      <c r="U199" s="12"/>
      <c r="V199" s="10"/>
      <c r="W199" s="10"/>
      <c r="X199" s="10"/>
      <c r="Y199" s="10"/>
      <c r="Z199" s="10"/>
    </row>
    <row r="200" spans="1:26" x14ac:dyDescent="0.25">
      <c r="G200" s="3"/>
    </row>
    <row r="220" spans="3:21" x14ac:dyDescent="0.25">
      <c r="C220" s="22" t="s">
        <v>23</v>
      </c>
      <c r="M220" s="23" t="s">
        <v>34</v>
      </c>
      <c r="N220" s="23"/>
      <c r="O220" s="23" t="s">
        <v>7</v>
      </c>
      <c r="P220" s="23" t="s">
        <v>8</v>
      </c>
      <c r="Q220" s="23" t="s">
        <v>38</v>
      </c>
      <c r="R220" s="22"/>
    </row>
    <row r="221" spans="3:21" x14ac:dyDescent="0.25">
      <c r="C221" s="22" t="s">
        <v>0</v>
      </c>
      <c r="M221" s="23" t="s">
        <v>35</v>
      </c>
      <c r="N221" s="22"/>
      <c r="O221" s="23" t="s">
        <v>112</v>
      </c>
      <c r="P221" s="23" t="s">
        <v>37</v>
      </c>
      <c r="Q221" s="23" t="s">
        <v>39</v>
      </c>
      <c r="R221" s="22"/>
    </row>
    <row r="222" spans="3:21" ht="27" x14ac:dyDescent="0.25">
      <c r="C222" s="22" t="s">
        <v>24</v>
      </c>
      <c r="M222" s="23" t="s">
        <v>5</v>
      </c>
      <c r="N222" s="23"/>
      <c r="O222" s="23"/>
      <c r="P222" s="23"/>
      <c r="Q222" s="23"/>
      <c r="R222" s="22"/>
    </row>
    <row r="223" spans="3:21" ht="27" x14ac:dyDescent="0.25">
      <c r="M223" s="22"/>
      <c r="N223" s="22" t="s">
        <v>6</v>
      </c>
      <c r="O223" s="22"/>
      <c r="P223" s="22"/>
      <c r="Q223" s="22"/>
      <c r="R223" s="22"/>
    </row>
    <row r="224" spans="3:21" ht="40.5" x14ac:dyDescent="0.25">
      <c r="M224" s="22"/>
      <c r="N224" s="22" t="s">
        <v>36</v>
      </c>
      <c r="O224" s="22"/>
      <c r="P224" s="22"/>
      <c r="Q224" s="22"/>
      <c r="R224" s="22"/>
      <c r="T224" s="22"/>
      <c r="U224" s="24" t="s">
        <v>9</v>
      </c>
    </row>
    <row r="225" spans="13:21" ht="17.25" x14ac:dyDescent="0.25">
      <c r="M225" s="22"/>
      <c r="N225" s="22"/>
      <c r="O225" s="22"/>
      <c r="P225" s="22"/>
      <c r="Q225" s="22"/>
      <c r="R225" s="22"/>
      <c r="T225" s="22"/>
      <c r="U225" s="24" t="s">
        <v>40</v>
      </c>
    </row>
    <row r="226" spans="13:21" ht="52.5" x14ac:dyDescent="0.25">
      <c r="M226" s="22"/>
      <c r="N226" s="22"/>
      <c r="O226" s="22"/>
      <c r="P226" s="22"/>
      <c r="Q226" s="22"/>
      <c r="R226" s="22"/>
      <c r="T226" s="22"/>
      <c r="U226" s="24" t="s">
        <v>41</v>
      </c>
    </row>
    <row r="227" spans="13:21" ht="40.5" x14ac:dyDescent="0.25">
      <c r="T227" s="22"/>
      <c r="U227" s="24" t="s">
        <v>42</v>
      </c>
    </row>
  </sheetData>
  <autoFilter ref="A3:Z199"/>
  <mergeCells count="337">
    <mergeCell ref="I146:I147"/>
    <mergeCell ref="H146:H147"/>
    <mergeCell ref="G162:G163"/>
    <mergeCell ref="B162:B163"/>
    <mergeCell ref="F150:F151"/>
    <mergeCell ref="E150:E151"/>
    <mergeCell ref="D150:D151"/>
    <mergeCell ref="C150:C151"/>
    <mergeCell ref="D146:D147"/>
    <mergeCell ref="C146:C147"/>
    <mergeCell ref="B146:B147"/>
    <mergeCell ref="V66:V67"/>
    <mergeCell ref="B107:B108"/>
    <mergeCell ref="B150:B151"/>
    <mergeCell ref="J150:J151"/>
    <mergeCell ref="I150:I151"/>
    <mergeCell ref="H150:H151"/>
    <mergeCell ref="G150:G151"/>
    <mergeCell ref="E135:E136"/>
    <mergeCell ref="D135:D136"/>
    <mergeCell ref="C135:C136"/>
    <mergeCell ref="B135:B136"/>
    <mergeCell ref="I135:I136"/>
    <mergeCell ref="H135:H136"/>
    <mergeCell ref="F141:F142"/>
    <mergeCell ref="E141:E142"/>
    <mergeCell ref="D141:D142"/>
    <mergeCell ref="C141:C142"/>
    <mergeCell ref="B141:B142"/>
    <mergeCell ref="I141:I142"/>
    <mergeCell ref="H141:H142"/>
    <mergeCell ref="G146:G147"/>
    <mergeCell ref="G141:G142"/>
    <mergeCell ref="F146:F147"/>
    <mergeCell ref="E146:E147"/>
    <mergeCell ref="I130:I131"/>
    <mergeCell ref="H130:H131"/>
    <mergeCell ref="F133:F134"/>
    <mergeCell ref="I133:I134"/>
    <mergeCell ref="H133:H134"/>
    <mergeCell ref="F130:F131"/>
    <mergeCell ref="E130:E131"/>
    <mergeCell ref="G130:G131"/>
    <mergeCell ref="G133:G134"/>
    <mergeCell ref="G135:G136"/>
    <mergeCell ref="D130:D131"/>
    <mergeCell ref="C130:C131"/>
    <mergeCell ref="B130:B131"/>
    <mergeCell ref="E133:E134"/>
    <mergeCell ref="D133:D134"/>
    <mergeCell ref="C133:C134"/>
    <mergeCell ref="B133:B134"/>
    <mergeCell ref="C128:C129"/>
    <mergeCell ref="B128:B129"/>
    <mergeCell ref="B125:B126"/>
    <mergeCell ref="I66:I67"/>
    <mergeCell ref="H66:H67"/>
    <mergeCell ref="G66:G67"/>
    <mergeCell ref="B73:B75"/>
    <mergeCell ref="C73:C75"/>
    <mergeCell ref="I125:I126"/>
    <mergeCell ref="C97:C98"/>
    <mergeCell ref="D97:D98"/>
    <mergeCell ref="B88:B92"/>
    <mergeCell ref="I103:I104"/>
    <mergeCell ref="I88:I92"/>
    <mergeCell ref="E73:E75"/>
    <mergeCell ref="D73:D75"/>
    <mergeCell ref="H125:H126"/>
    <mergeCell ref="G88:G92"/>
    <mergeCell ref="G95:G96"/>
    <mergeCell ref="G97:G98"/>
    <mergeCell ref="G100:G102"/>
    <mergeCell ref="E100:E102"/>
    <mergeCell ref="D100:D102"/>
    <mergeCell ref="E95:E96"/>
    <mergeCell ref="D95:D96"/>
    <mergeCell ref="E97:E98"/>
    <mergeCell ref="I128:I129"/>
    <mergeCell ref="H128:H129"/>
    <mergeCell ref="G128:G129"/>
    <mergeCell ref="E125:E126"/>
    <mergeCell ref="D125:D126"/>
    <mergeCell ref="E128:E129"/>
    <mergeCell ref="D128:D129"/>
    <mergeCell ref="I4:I5"/>
    <mergeCell ref="H4:H5"/>
    <mergeCell ref="F61:F63"/>
    <mergeCell ref="E61:E63"/>
    <mergeCell ref="H61:H63"/>
    <mergeCell ref="I57:I60"/>
    <mergeCell ref="H46:H47"/>
    <mergeCell ref="F4:F5"/>
    <mergeCell ref="I27:I28"/>
    <mergeCell ref="G46:G47"/>
    <mergeCell ref="G48:G49"/>
    <mergeCell ref="G57:G60"/>
    <mergeCell ref="G61:G63"/>
    <mergeCell ref="H27:H28"/>
    <mergeCell ref="G4:G5"/>
    <mergeCell ref="G9:G10"/>
    <mergeCell ref="G27:G28"/>
    <mergeCell ref="J27:J28"/>
    <mergeCell ref="B27:B28"/>
    <mergeCell ref="G1:J1"/>
    <mergeCell ref="A1:F1"/>
    <mergeCell ref="J4:J5"/>
    <mergeCell ref="J9:J10"/>
    <mergeCell ref="I9:I10"/>
    <mergeCell ref="H9:H10"/>
    <mergeCell ref="A2:A3"/>
    <mergeCell ref="F9:F10"/>
    <mergeCell ref="E9:E10"/>
    <mergeCell ref="D9:D10"/>
    <mergeCell ref="C9:C10"/>
    <mergeCell ref="B9:B10"/>
    <mergeCell ref="B4:B5"/>
    <mergeCell ref="C4:C5"/>
    <mergeCell ref="D4:D5"/>
    <mergeCell ref="E4:E5"/>
    <mergeCell ref="G2:G3"/>
    <mergeCell ref="H2:H3"/>
    <mergeCell ref="C27:C28"/>
    <mergeCell ref="D27:D28"/>
    <mergeCell ref="E27:E28"/>
    <mergeCell ref="F27:F28"/>
    <mergeCell ref="Y1:Z1"/>
    <mergeCell ref="B2:B3"/>
    <mergeCell ref="Y2:Y3"/>
    <mergeCell ref="Z2:Z3"/>
    <mergeCell ref="T2:T3"/>
    <mergeCell ref="U2:U3"/>
    <mergeCell ref="V2:V3"/>
    <mergeCell ref="W2:W3"/>
    <mergeCell ref="X2:X3"/>
    <mergeCell ref="M2:Q2"/>
    <mergeCell ref="R2:R3"/>
    <mergeCell ref="I2:I3"/>
    <mergeCell ref="J2:J3"/>
    <mergeCell ref="K2:K3"/>
    <mergeCell ref="L2:L3"/>
    <mergeCell ref="V1:X1"/>
    <mergeCell ref="K1:Q1"/>
    <mergeCell ref="S2:S3"/>
    <mergeCell ref="R1:U1"/>
    <mergeCell ref="C2:C3"/>
    <mergeCell ref="D2:D3"/>
    <mergeCell ref="E2:E3"/>
    <mergeCell ref="F2:F3"/>
    <mergeCell ref="J29:J30"/>
    <mergeCell ref="I29:I30"/>
    <mergeCell ref="H29:H30"/>
    <mergeCell ref="F44:F45"/>
    <mergeCell ref="E44:E45"/>
    <mergeCell ref="D44:D45"/>
    <mergeCell ref="C44:C45"/>
    <mergeCell ref="B44:B45"/>
    <mergeCell ref="F29:F30"/>
    <mergeCell ref="E29:E30"/>
    <mergeCell ref="D29:D30"/>
    <mergeCell ref="C29:C30"/>
    <mergeCell ref="J44:J45"/>
    <mergeCell ref="I44:I45"/>
    <mergeCell ref="G29:G30"/>
    <mergeCell ref="G44:G45"/>
    <mergeCell ref="B46:B47"/>
    <mergeCell ref="F48:F49"/>
    <mergeCell ref="E48:E49"/>
    <mergeCell ref="D48:D49"/>
    <mergeCell ref="C48:C49"/>
    <mergeCell ref="B48:B49"/>
    <mergeCell ref="E46:E47"/>
    <mergeCell ref="F46:F47"/>
    <mergeCell ref="B29:B30"/>
    <mergeCell ref="J46:J47"/>
    <mergeCell ref="I46:I47"/>
    <mergeCell ref="H44:H45"/>
    <mergeCell ref="H48:H49"/>
    <mergeCell ref="J48:J49"/>
    <mergeCell ref="I48:I49"/>
    <mergeCell ref="C57:C60"/>
    <mergeCell ref="J76:J80"/>
    <mergeCell ref="I76:I80"/>
    <mergeCell ref="J73:J75"/>
    <mergeCell ref="H73:H75"/>
    <mergeCell ref="D61:D63"/>
    <mergeCell ref="C61:C63"/>
    <mergeCell ref="F57:F60"/>
    <mergeCell ref="E57:E60"/>
    <mergeCell ref="D57:D60"/>
    <mergeCell ref="D46:D47"/>
    <mergeCell ref="C46:C47"/>
    <mergeCell ref="J57:J60"/>
    <mergeCell ref="H57:H60"/>
    <mergeCell ref="I73:I75"/>
    <mergeCell ref="J61:J63"/>
    <mergeCell ref="I61:I63"/>
    <mergeCell ref="J66:J67"/>
    <mergeCell ref="J83:J87"/>
    <mergeCell ref="I83:I87"/>
    <mergeCell ref="B83:B87"/>
    <mergeCell ref="F83:F87"/>
    <mergeCell ref="E83:E87"/>
    <mergeCell ref="D83:D87"/>
    <mergeCell ref="C83:C87"/>
    <mergeCell ref="H83:H87"/>
    <mergeCell ref="B76:B80"/>
    <mergeCell ref="F76:F80"/>
    <mergeCell ref="E76:E80"/>
    <mergeCell ref="D76:D80"/>
    <mergeCell ref="C76:C80"/>
    <mergeCell ref="H76:H80"/>
    <mergeCell ref="H93:H94"/>
    <mergeCell ref="G103:G104"/>
    <mergeCell ref="D103:D104"/>
    <mergeCell ref="C103:C104"/>
    <mergeCell ref="B103:B104"/>
    <mergeCell ref="E103:E104"/>
    <mergeCell ref="B61:B63"/>
    <mergeCell ref="F88:F92"/>
    <mergeCell ref="E88:E92"/>
    <mergeCell ref="D88:D92"/>
    <mergeCell ref="C88:C92"/>
    <mergeCell ref="H88:H92"/>
    <mergeCell ref="G83:G87"/>
    <mergeCell ref="H103:H104"/>
    <mergeCell ref="F93:F94"/>
    <mergeCell ref="E93:E94"/>
    <mergeCell ref="D93:D94"/>
    <mergeCell ref="C100:C102"/>
    <mergeCell ref="B100:B102"/>
    <mergeCell ref="B95:B96"/>
    <mergeCell ref="B97:B98"/>
    <mergeCell ref="C95:C96"/>
    <mergeCell ref="F73:F75"/>
    <mergeCell ref="G93:G94"/>
    <mergeCell ref="E176:E177"/>
    <mergeCell ref="D176:D177"/>
    <mergeCell ref="C176:C177"/>
    <mergeCell ref="E158:E160"/>
    <mergeCell ref="D158:D160"/>
    <mergeCell ref="C158:C160"/>
    <mergeCell ref="B158:B160"/>
    <mergeCell ref="E162:E163"/>
    <mergeCell ref="D162:D163"/>
    <mergeCell ref="C162:C163"/>
    <mergeCell ref="E171:E172"/>
    <mergeCell ref="D171:D172"/>
    <mergeCell ref="C171:C172"/>
    <mergeCell ref="B171:B172"/>
    <mergeCell ref="B176:B177"/>
    <mergeCell ref="B166:B167"/>
    <mergeCell ref="E166:E167"/>
    <mergeCell ref="D166:D167"/>
    <mergeCell ref="C166:C167"/>
    <mergeCell ref="J176:J177"/>
    <mergeCell ref="I176:I177"/>
    <mergeCell ref="H176:H177"/>
    <mergeCell ref="F176:F177"/>
    <mergeCell ref="F158:F160"/>
    <mergeCell ref="J158:J160"/>
    <mergeCell ref="I158:I160"/>
    <mergeCell ref="H158:H160"/>
    <mergeCell ref="H166:H167"/>
    <mergeCell ref="F162:F163"/>
    <mergeCell ref="F171:F172"/>
    <mergeCell ref="J171:J172"/>
    <mergeCell ref="I171:I172"/>
    <mergeCell ref="H171:H172"/>
    <mergeCell ref="J162:J163"/>
    <mergeCell ref="I162:I163"/>
    <mergeCell ref="H162:H163"/>
    <mergeCell ref="F166:F167"/>
    <mergeCell ref="G171:G172"/>
    <mergeCell ref="G176:G177"/>
    <mergeCell ref="G166:G167"/>
    <mergeCell ref="J166:J167"/>
    <mergeCell ref="I166:I167"/>
    <mergeCell ref="G158:G160"/>
    <mergeCell ref="J146:J147"/>
    <mergeCell ref="G73:G75"/>
    <mergeCell ref="G76:G80"/>
    <mergeCell ref="G114:G118"/>
    <mergeCell ref="G125:G126"/>
    <mergeCell ref="H100:H102"/>
    <mergeCell ref="I100:I102"/>
    <mergeCell ref="B114:B118"/>
    <mergeCell ref="F114:F118"/>
    <mergeCell ref="E114:E118"/>
    <mergeCell ref="D114:D118"/>
    <mergeCell ref="C114:C118"/>
    <mergeCell ref="C93:C94"/>
    <mergeCell ref="J88:J92"/>
    <mergeCell ref="J125:J126"/>
    <mergeCell ref="J128:J129"/>
    <mergeCell ref="J130:J131"/>
    <mergeCell ref="J133:J134"/>
    <mergeCell ref="J135:J136"/>
    <mergeCell ref="I93:I94"/>
    <mergeCell ref="F100:F102"/>
    <mergeCell ref="F95:F96"/>
    <mergeCell ref="F97:F98"/>
    <mergeCell ref="F103:F104"/>
    <mergeCell ref="Y27:Y28"/>
    <mergeCell ref="B66:B67"/>
    <mergeCell ref="F66:F67"/>
    <mergeCell ref="E66:E67"/>
    <mergeCell ref="D66:D67"/>
    <mergeCell ref="C66:C67"/>
    <mergeCell ref="J141:J142"/>
    <mergeCell ref="F125:F126"/>
    <mergeCell ref="I114:I118"/>
    <mergeCell ref="H114:H118"/>
    <mergeCell ref="F128:F129"/>
    <mergeCell ref="F135:F136"/>
    <mergeCell ref="J95:J96"/>
    <mergeCell ref="I95:I96"/>
    <mergeCell ref="J97:J98"/>
    <mergeCell ref="J100:J102"/>
    <mergeCell ref="I97:I98"/>
    <mergeCell ref="H97:H98"/>
    <mergeCell ref="H95:H96"/>
    <mergeCell ref="J93:J94"/>
    <mergeCell ref="J103:J104"/>
    <mergeCell ref="J114:J118"/>
    <mergeCell ref="B57:B60"/>
    <mergeCell ref="B93:B94"/>
    <mergeCell ref="C107:C108"/>
    <mergeCell ref="D107:D108"/>
    <mergeCell ref="E107:E108"/>
    <mergeCell ref="F107:F108"/>
    <mergeCell ref="J107:J108"/>
    <mergeCell ref="I107:I108"/>
    <mergeCell ref="H107:H108"/>
    <mergeCell ref="G107:G108"/>
    <mergeCell ref="Y125:Y126"/>
    <mergeCell ref="C125:C126"/>
  </mergeCells>
  <phoneticPr fontId="1" type="noConversion"/>
  <conditionalFormatting sqref="J4:J9 T4:T22 J11:J22 J24:J27 J29 J31:J33 J35:J38 T35:T38 J40:J42 J44 T44:T51 J46 J48 J50:J51 J53:J55 J57 J61 J65:J66 J68:J70 J72:J73 J76 J81:J83 J88 J93 J95 J97 J100 J103 J106:J107 J113:J114 J120:J123 J125 T125:T153 J127:J128 J130 J132:J133 J135 J137:J141 J143:J146 J148:J150 J152:J153 J155:J156 J158 J161:J162 J164:J166 J168:J169 J171 J173:J176 J178:J181 J183:J184 J186:J190 T186:T190 J192:J195 T192:T195 J197:J198 J109:J111">
    <cfRule type="cellIs" dxfId="7" priority="5" operator="between">
      <formula>8001</formula>
      <formula>10000</formula>
    </cfRule>
    <cfRule type="cellIs" dxfId="6" priority="6" operator="between">
      <formula>3201</formula>
      <formula>8000</formula>
    </cfRule>
    <cfRule type="cellIs" dxfId="5" priority="7" operator="between">
      <formula>801</formula>
      <formula>3200</formula>
    </cfRule>
    <cfRule type="cellIs" dxfId="4" priority="8" operator="between">
      <formula>0</formula>
      <formula>800</formula>
    </cfRule>
  </conditionalFormatting>
  <conditionalFormatting sqref="T24:T33 T40:T42 T53:T55 T57:T63 T65:T70 T72:T98 T100:T104 T106:T111 T113:T118 T120:T123 T155:T156 T158:T169 T171:T181 T183:T184 T197:T198">
    <cfRule type="cellIs" dxfId="3" priority="1" operator="between">
      <formula>8001</formula>
      <formula>10000</formula>
    </cfRule>
    <cfRule type="cellIs" dxfId="2" priority="2" operator="between">
      <formula>3201</formula>
      <formula>8000</formula>
    </cfRule>
    <cfRule type="cellIs" dxfId="1" priority="3" operator="between">
      <formula>801</formula>
      <formula>3200</formula>
    </cfRule>
    <cfRule type="cellIs" dxfId="0" priority="4" operator="between">
      <formula>0</formula>
      <formula>800</formula>
    </cfRule>
  </conditionalFormatting>
  <dataValidations count="7">
    <dataValidation type="list" allowBlank="1" showInputMessage="1" showErrorMessage="1" sqref="C68:C73 C64:C66 C148:C150 C132:C133 C127:C128 C178:C199 C103 C50:C57 C95 C97 C81:C83 C61 C48 C99:C100 C11:C27 C4:C9 C29 C46 C31:C44 C76 C88 C93 C168:C171 C130 C135 C137:C141 C143:C146 C119:C125 C161:C162 C164:C166 C152:C158 C173:C176 C105:C107 C109:C114">
      <formula1>$C$220:$C$222</formula1>
    </dataValidation>
    <dataValidation type="list" allowBlank="1" showInputMessage="1" showErrorMessage="1" sqref="M72:M87 M89:M199 M4:M70">
      <formula1>$M$220:$M$222</formula1>
    </dataValidation>
    <dataValidation type="list" allowBlank="1" showInputMessage="1" showErrorMessage="1" sqref="N72:N87 N89:N199 N4:N70">
      <formula1>$N$223:$N$224</formula1>
    </dataValidation>
    <dataValidation type="list" allowBlank="1" showInputMessage="1" showErrorMessage="1" sqref="O72:O87 O89:O199 O4:O70">
      <formula1>$O$220:$O$221</formula1>
    </dataValidation>
    <dataValidation type="list" allowBlank="1" showInputMessage="1" showErrorMessage="1" sqref="Q23:U23 P72:P87 P4:P70 P89:P199">
      <formula1>$P$220:$P$221</formula1>
    </dataValidation>
    <dataValidation type="list" allowBlank="1" showInputMessage="1" showErrorMessage="1" sqref="Q72:Q87 Q89:Q199 Q24:Q70 R191:U191 R185:U185 R182:U182 R170:W170 R157:U157 R154:U154 Q4:Q22 R124:U124 R34:U34 R39:U39 R43:T43 R52:U52 R56:U56 R64:T64 R99:U99 R105:T105 R112:U112 R119:T119 R196:T196">
      <formula1>$Q$220:$Q$221</formula1>
    </dataValidation>
    <dataValidation type="list" allowBlank="1" showInputMessage="1" showErrorMessage="1" sqref="U4:U22 U72:U98 U57:U70 U186:U190 U183:U184 U171:U181 U158:U169 U155:U156 U125:U153 U35:U38 U40:U51 U53:U55 U24:U33 U100:U111 U113:U123 U192:U199">
      <formula1>$U$224:$U$227</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RIESGOS DE PROCESO HUDN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Vale</cp:lastModifiedBy>
  <dcterms:created xsi:type="dcterms:W3CDTF">2024-03-19T15:13:25Z</dcterms:created>
  <dcterms:modified xsi:type="dcterms:W3CDTF">2024-07-01T19:12:49Z</dcterms:modified>
</cp:coreProperties>
</file>