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1_ARCHIVOS\VIVIANA SEG AL PÁCIENTE\PROGRAMA SEGURIDAD DEL PACIENTE\2023\INFORMES\10. RIESGOS CLÍNICOS\MATRICES\"/>
    </mc:Choice>
  </mc:AlternateContent>
  <bookViews>
    <workbookView xWindow="0" yWindow="0" windowWidth="20490" windowHeight="7755"/>
  </bookViews>
  <sheets>
    <sheet name="AMFE " sheetId="1" r:id="rId1"/>
  </sheets>
  <definedNames>
    <definedName name="_xlnm.Print_Titles" localSheetId="0">'AMFE '!$1:$5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I12" i="1"/>
  <c r="I11" i="1"/>
  <c r="I10" i="1"/>
</calcChain>
</file>

<file path=xl/sharedStrings.xml><?xml version="1.0" encoding="utf-8"?>
<sst xmlns="http://schemas.openxmlformats.org/spreadsheetml/2006/main" count="59" uniqueCount="49">
  <si>
    <t xml:space="preserve">ANÁLISIS DE MODO DE FALLO Y EFECTOS EN CICLO DE ATENCIÓN </t>
  </si>
  <si>
    <t>CÓDIGO:</t>
  </si>
  <si>
    <t>FECHA DE ELABORACIÓN:</t>
  </si>
  <si>
    <t>FECHA DE ACTUALIZACIÓN:</t>
  </si>
  <si>
    <t>VERSIÓN:</t>
  </si>
  <si>
    <t>PROCESO:</t>
  </si>
  <si>
    <t>No</t>
  </si>
  <si>
    <t xml:space="preserve">Fases
Ciclo de atención </t>
  </si>
  <si>
    <t>Modo de fallo-  error o riesgo</t>
  </si>
  <si>
    <t>Causas de la fallo-- factores contributivos</t>
  </si>
  <si>
    <t>Efectos del fallo-eadverso</t>
  </si>
  <si>
    <t>Frecuencia (MF)</t>
  </si>
  <si>
    <t>Severidad (EF)</t>
  </si>
  <si>
    <t>Prob.de detección (MF)</t>
  </si>
  <si>
    <t>Criticidad</t>
  </si>
  <si>
    <t>BARRERAS DE SEGURIDAD SUGERIDAS</t>
  </si>
  <si>
    <t>Validación del Plan de manejo intrahospitalario</t>
  </si>
  <si>
    <t>No se validen los Planes de Manejo Intrahospitalario donde se encuentren medicamentos de Alto Riesgo</t>
  </si>
  <si>
    <t xml:space="preserve">Entregar un medicamento de alto riesgo que no necesite el paciente o no se entregue un medicamento qu requiere el paciente.                                                      No se inicie el tratamiento a tiempo, o interrucción del tratamiento       </t>
  </si>
  <si>
    <t>Recepción de la Prescripción médica (Plan de manejo intrahospitalario)</t>
  </si>
  <si>
    <t>confirmacion incompleta del plan de manejo en el traslado a servicio</t>
  </si>
  <si>
    <t xml:space="preserve">No se inicie el tratamiento a tiempo, o interrupción del tratamiento </t>
  </si>
  <si>
    <t xml:space="preserve">Confirmar con nombre completo del pacente  identificación del paciente. Queda proscrita la verificación con numero de cama. (Censo Hospitalario)                                                                                               </t>
  </si>
  <si>
    <t>Entrega en el servicio asistencial</t>
  </si>
  <si>
    <t>Entrega indadecuada del carro al servicio</t>
  </si>
  <si>
    <t xml:space="preserve">Incumplimiento al doble chequeo verificando con el plan de manejo intrahospitalario, Falta de comunicación entre el equipo asistencial, turnos con carga laboral alta </t>
  </si>
  <si>
    <t>Hacer doble chequeo en la entrega de medicamentos de alto riesgo al entregar el carro</t>
  </si>
  <si>
    <t>Definir un horario para la recepción de medicamentos en piso, de tal manera que se cumpla con la entrega mano a mano con doble chequeo al responsable de la adminsitración de dichos medicamentos.</t>
  </si>
  <si>
    <t>Alistamiento de Carros</t>
  </si>
  <si>
    <t>Alistamiento incorrecto del carro en medicamentos de alto riesgo</t>
  </si>
  <si>
    <t>Medicamentos LASA, Alto riesgo y proximos a vencer sin identificación, incumplimiento al doble chequeo, no disponibilidad del medicamento</t>
  </si>
  <si>
    <t xml:space="preserve">Omisiones de dosis </t>
  </si>
  <si>
    <t>No superan el punto de corte, por el momento no son críticos, porque cuentan con barreras de seguridad</t>
  </si>
  <si>
    <t>Seguimiento farmacoterapèutico</t>
  </si>
  <si>
    <t>No detectar resultados negativos asociados a la medicación</t>
  </si>
  <si>
    <t>No tener herramientass necesarias para agilizar el tiempo (Sofware), sobrecarga laboral, que conllevan a no realizar un buen seguimiento farmacoterapéutico</t>
  </si>
  <si>
    <t>Eventos adversos por medicamentos prevenibles</t>
  </si>
  <si>
    <t xml:space="preserve">Fortalecer la inducción en el servicio farmacéutico y enfocarla en la seguridad del paciente. Revisar con sistemas, la posibilidad que se genere una alerta cuando se va a dispensar un medicamento de alto riesgo.    Validacion de la orden medica al 100% de los medicamentos de alto riesgo. Capacitación continua en terapia farmaologica, definir criterios de validación.     Guia actualizadas.                          </t>
  </si>
  <si>
    <t>Generar reprocesos al persona asistencial, al omitir una entrega, pueden conllevar hacer doble formula. Dejar al paciente sin el medicamento que necesito o retraso en la terapia medicamentosa</t>
  </si>
  <si>
    <t>FRGSP-005</t>
  </si>
  <si>
    <t>HOJA:       DE:   3</t>
  </si>
  <si>
    <t>24 DE JULIO DE 2018</t>
  </si>
  <si>
    <t>SERVICIO FARMACÉUTICO</t>
  </si>
  <si>
    <t>Personal nuevo con inducción inadecuada en identificar errores de prescripción (via de admon, dosis correcta),  o descuido del personal  para identificar errores de prescripción.
El personal no realice una validación completa del plan de de manejo intrahospitalario, el sistema de información no permite verificar al instante el plan de manejo intrahopitalario para realizar una correcta confirmación de los medicamentos.  
No verificación de pacientes con nombre y documento de identidad 
Entrega de turno incompleto</t>
  </si>
  <si>
    <t xml:space="preserve">No se verifica el reporte de traslado de pacientes a servicios
Falta de comunicación entre las farmacias satelites para la continuidad de tratamientos (NO POS)
Objeciones adminsitrativas para la entrega como: no llegue la justificaciòn, no llegue el formato de control especial, fichas epidemiologicas;
 No organización de la actividad 
Fallas en el sistema de información porque no observan la prescripción médica </t>
  </si>
  <si>
    <t>Actualizar documentación en el proceso de Dispensación de medicamentos. Implementar una campaña piloto "No dispensación de medicamentos de alto riesgo sin previa Validación de Formula Médica"   Implementar una llista de chequeo de criterios de validación de orden médica (Paciente correcto, dosis correcta, frecuencia correcta, via correcta, tiempo de tratamiento adecuado), entenar un Auxiliar del servicio farmacéutico para que en el horario pico haga validación de formulas que contengan medicamentos de alto riesgo.</t>
  </si>
  <si>
    <t>El digitador debe imprimir el censo diario de pacientes para verificar cuando digita con número de cédula y no número de cama.
Campaña de concientización para aplicar los correctos en dispensación con apoyo de la Subgerencia y Gerencia.                Auditoría periodica de confirmaciónd eplanes de manejo</t>
  </si>
  <si>
    <t>24 DE MAYO DE 2023</t>
  </si>
  <si>
    <t>02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</si>
</sst>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amily val="2"/>
    </font>
    <font>
      <b/>
      <sz val="10"/>
      <name val="Franklin Gothic Medium"/>
      <family val="2"/>
    </font>
    <font>
      <b/>
      <sz val="14"/>
      <name val="Franklin Gothic Medium"/>
      <family val="2"/>
    </font>
    <font>
      <sz val="14"/>
      <name val="Franklin Gothic Medium"/>
      <family val="2"/>
    </font>
    <font>
      <sz val="10"/>
      <name val="Franklin Gothic Medium"/>
      <family val="2"/>
    </font>
    <font>
      <b/>
      <sz val="12"/>
      <name val="Franklin Gothic Medium"/>
      <family val="2"/>
    </font>
    <font>
      <sz val="11"/>
      <name val="Franklin Gothic Medium"/>
      <family val="2"/>
    </font>
    <font>
      <sz val="9"/>
      <name val="Franklin Gothic Medium"/>
      <family val="2"/>
    </font>
    <font>
      <b/>
      <sz val="16"/>
      <name val="Franklin Gothic Medium"/>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wrapText="1"/>
    </xf>
    <xf numFmtId="0" fontId="4" fillId="0" borderId="0" xfId="0" applyFont="1"/>
    <xf numFmtId="0" fontId="2" fillId="0" borderId="0" xfId="0" applyFont="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0"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top" wrapText="1"/>
    </xf>
    <xf numFmtId="0" fontId="7" fillId="0" borderId="1" xfId="0" applyFont="1" applyBorder="1" applyAlignment="1">
      <alignment horizontal="center" vertical="center" wrapText="1"/>
    </xf>
    <xf numFmtId="0" fontId="3" fillId="0" borderId="2" xfId="0" applyFont="1" applyBorder="1" applyAlignment="1">
      <alignment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49" fontId="3" fillId="0" borderId="1" xfId="0" applyNumberFormat="1" applyFont="1" applyBorder="1" applyAlignment="1">
      <alignment horizontal="center" wrapText="1"/>
    </xf>
    <xf numFmtId="0" fontId="3" fillId="0" borderId="1" xfId="0" applyFont="1" applyBorder="1" applyAlignment="1">
      <alignment horizontal="center" vertical="center" wrapText="1"/>
    </xf>
    <xf numFmtId="0" fontId="1" fillId="0" borderId="1" xfId="0" applyFont="1" applyBorder="1" applyAlignment="1">
      <alignment horizontal="center"/>
    </xf>
    <xf numFmtId="0" fontId="8"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452119</xdr:colOff>
      <xdr:row>0</xdr:row>
      <xdr:rowOff>46565</xdr:rowOff>
    </xdr:from>
    <xdr:to>
      <xdr:col>10</xdr:col>
      <xdr:colOff>1064119</xdr:colOff>
      <xdr:row>4</xdr:row>
      <xdr:rowOff>96153</xdr:rowOff>
    </xdr:to>
    <xdr:pic>
      <xdr:nvPicPr>
        <xdr:cNvPr id="2" name="65 Imagen"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2118339" y="46565"/>
          <a:ext cx="612000" cy="963988"/>
        </a:xfrm>
        <a:prstGeom prst="rect">
          <a:avLst/>
        </a:prstGeom>
        <a:noFill/>
        <a:ln w="9525">
          <a:noFill/>
          <a:miter lim="800000"/>
          <a:headEnd/>
          <a:tailEnd/>
        </a:ln>
      </xdr:spPr>
    </xdr:pic>
    <xdr:clientData/>
  </xdr:twoCellAnchor>
  <xdr:twoCellAnchor>
    <xdr:from>
      <xdr:col>0</xdr:col>
      <xdr:colOff>228600</xdr:colOff>
      <xdr:row>0</xdr:row>
      <xdr:rowOff>126999</xdr:rowOff>
    </xdr:from>
    <xdr:to>
      <xdr:col>1</xdr:col>
      <xdr:colOff>947625</xdr:colOff>
      <xdr:row>4</xdr:row>
      <xdr:rowOff>84999</xdr:rowOff>
    </xdr:to>
    <xdr:grpSp>
      <xdr:nvGrpSpPr>
        <xdr:cNvPr id="38" name="Group 737">
          <a:extLst>
            <a:ext uri="{FF2B5EF4-FFF2-40B4-BE49-F238E27FC236}">
              <a16:creationId xmlns:a16="http://schemas.microsoft.com/office/drawing/2014/main" xmlns="" id="{00000000-0008-0000-0000-000003000000}"/>
            </a:ext>
          </a:extLst>
        </xdr:cNvPr>
        <xdr:cNvGrpSpPr>
          <a:grpSpLocks/>
        </xdr:cNvGrpSpPr>
      </xdr:nvGrpSpPr>
      <xdr:grpSpPr bwMode="auto">
        <a:xfrm>
          <a:off x="228600" y="126999"/>
          <a:ext cx="957150" cy="872400"/>
          <a:chOff x="6560" y="546"/>
          <a:chExt cx="1353" cy="1288"/>
        </a:xfrm>
      </xdr:grpSpPr>
      <xdr:sp macro="" textlink="">
        <xdr:nvSpPr>
          <xdr:cNvPr id="39" name="Freeform 738">
            <a:extLst>
              <a:ext uri="{FF2B5EF4-FFF2-40B4-BE49-F238E27FC236}">
                <a16:creationId xmlns:a16="http://schemas.microsoft.com/office/drawing/2014/main" xmlns="" id="{00000000-0008-0000-0000-000004000000}"/>
              </a:ext>
            </a:extLst>
          </xdr:cNvPr>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40" name="Freeform 739">
            <a:extLst>
              <a:ext uri="{FF2B5EF4-FFF2-40B4-BE49-F238E27FC236}">
                <a16:creationId xmlns:a16="http://schemas.microsoft.com/office/drawing/2014/main" xmlns="" id="{00000000-0008-0000-0000-000005000000}"/>
              </a:ext>
            </a:extLst>
          </xdr:cNvPr>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41" name="Freeform 740">
            <a:extLst>
              <a:ext uri="{FF2B5EF4-FFF2-40B4-BE49-F238E27FC236}">
                <a16:creationId xmlns:a16="http://schemas.microsoft.com/office/drawing/2014/main" xmlns="" id="{00000000-0008-0000-0000-000006000000}"/>
              </a:ext>
            </a:extLst>
          </xdr:cNvPr>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42" name="Group 741">
            <a:extLst>
              <a:ext uri="{FF2B5EF4-FFF2-40B4-BE49-F238E27FC236}">
                <a16:creationId xmlns:a16="http://schemas.microsoft.com/office/drawing/2014/main" xmlns="" id="{00000000-0008-0000-0000-000007000000}"/>
              </a:ext>
            </a:extLst>
          </xdr:cNvPr>
          <xdr:cNvGrpSpPr>
            <a:grpSpLocks/>
          </xdr:cNvGrpSpPr>
        </xdr:nvGrpSpPr>
        <xdr:grpSpPr bwMode="auto">
          <a:xfrm>
            <a:off x="6745" y="546"/>
            <a:ext cx="817" cy="819"/>
            <a:chOff x="5991" y="13"/>
            <a:chExt cx="1360" cy="1360"/>
          </a:xfrm>
        </xdr:grpSpPr>
        <xdr:sp macro="" textlink="">
          <xdr:nvSpPr>
            <xdr:cNvPr id="43" name="Freeform 742">
              <a:extLst>
                <a:ext uri="{FF2B5EF4-FFF2-40B4-BE49-F238E27FC236}">
                  <a16:creationId xmlns:a16="http://schemas.microsoft.com/office/drawing/2014/main" xmlns="" id="{00000000-0008-0000-0000-000008000000}"/>
                </a:ext>
              </a:extLst>
            </xdr:cNvPr>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44" name="Freeform 743">
              <a:extLst>
                <a:ext uri="{FF2B5EF4-FFF2-40B4-BE49-F238E27FC236}">
                  <a16:creationId xmlns:a16="http://schemas.microsoft.com/office/drawing/2014/main" xmlns="" id="{00000000-0008-0000-0000-000009000000}"/>
                </a:ext>
              </a:extLst>
            </xdr:cNvPr>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45" name="Freeform 744">
              <a:extLst>
                <a:ext uri="{FF2B5EF4-FFF2-40B4-BE49-F238E27FC236}">
                  <a16:creationId xmlns:a16="http://schemas.microsoft.com/office/drawing/2014/main" xmlns="" id="{00000000-0008-0000-0000-00000A000000}"/>
                </a:ext>
              </a:extLst>
            </xdr:cNvPr>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46" name="Freeform 745">
              <a:extLst>
                <a:ext uri="{FF2B5EF4-FFF2-40B4-BE49-F238E27FC236}">
                  <a16:creationId xmlns:a16="http://schemas.microsoft.com/office/drawing/2014/main" xmlns="" id="{00000000-0008-0000-0000-00000B000000}"/>
                </a:ext>
              </a:extLst>
            </xdr:cNvPr>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47" name="Freeform 746">
              <a:extLst>
                <a:ext uri="{FF2B5EF4-FFF2-40B4-BE49-F238E27FC236}">
                  <a16:creationId xmlns:a16="http://schemas.microsoft.com/office/drawing/2014/main" xmlns="" id="{00000000-0008-0000-0000-00000C000000}"/>
                </a:ext>
              </a:extLst>
            </xdr:cNvPr>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48" name="Freeform 747">
              <a:extLst>
                <a:ext uri="{FF2B5EF4-FFF2-40B4-BE49-F238E27FC236}">
                  <a16:creationId xmlns:a16="http://schemas.microsoft.com/office/drawing/2014/main" xmlns="" id="{00000000-0008-0000-0000-00000D000000}"/>
                </a:ext>
              </a:extLst>
            </xdr:cNvPr>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49" name="Freeform 748">
              <a:extLst>
                <a:ext uri="{FF2B5EF4-FFF2-40B4-BE49-F238E27FC236}">
                  <a16:creationId xmlns:a16="http://schemas.microsoft.com/office/drawing/2014/main" xmlns="" id="{00000000-0008-0000-0000-00000E000000}"/>
                </a:ext>
              </a:extLst>
            </xdr:cNvPr>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50" name="Freeform 749">
              <a:extLst>
                <a:ext uri="{FF2B5EF4-FFF2-40B4-BE49-F238E27FC236}">
                  <a16:creationId xmlns:a16="http://schemas.microsoft.com/office/drawing/2014/main" xmlns="" id="{00000000-0008-0000-0000-00000F000000}"/>
                </a:ext>
              </a:extLst>
            </xdr:cNvPr>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51" name="Freeform 750">
              <a:extLst>
                <a:ext uri="{FF2B5EF4-FFF2-40B4-BE49-F238E27FC236}">
                  <a16:creationId xmlns:a16="http://schemas.microsoft.com/office/drawing/2014/main" xmlns="" id="{00000000-0008-0000-0000-000010000000}"/>
                </a:ext>
              </a:extLst>
            </xdr:cNvPr>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52" name="Freeform 751">
              <a:extLst>
                <a:ext uri="{FF2B5EF4-FFF2-40B4-BE49-F238E27FC236}">
                  <a16:creationId xmlns:a16="http://schemas.microsoft.com/office/drawing/2014/main" xmlns="" id="{00000000-0008-0000-0000-000011000000}"/>
                </a:ext>
              </a:extLst>
            </xdr:cNvPr>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53" name="Freeform 752">
              <a:extLst>
                <a:ext uri="{FF2B5EF4-FFF2-40B4-BE49-F238E27FC236}">
                  <a16:creationId xmlns:a16="http://schemas.microsoft.com/office/drawing/2014/main" xmlns="" id="{00000000-0008-0000-0000-000012000000}"/>
                </a:ext>
              </a:extLst>
            </xdr:cNvPr>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54" name="Freeform 753">
              <a:extLst>
                <a:ext uri="{FF2B5EF4-FFF2-40B4-BE49-F238E27FC236}">
                  <a16:creationId xmlns:a16="http://schemas.microsoft.com/office/drawing/2014/main" xmlns="" id="{00000000-0008-0000-0000-000013000000}"/>
                </a:ext>
              </a:extLst>
            </xdr:cNvPr>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zoomScaleNormal="100" workbookViewId="0">
      <selection activeCell="M6" sqref="M6"/>
    </sheetView>
  </sheetViews>
  <sheetFormatPr baseColWidth="10" defaultRowHeight="13.5" x14ac:dyDescent="0.25"/>
  <cols>
    <col min="1" max="1" width="3.5703125" style="2" customWidth="1"/>
    <col min="2" max="2" width="17.140625" style="2" customWidth="1"/>
    <col min="3" max="3" width="25.140625" style="2" customWidth="1"/>
    <col min="4" max="4" width="45.85546875" style="2" customWidth="1"/>
    <col min="5" max="5" width="22.5703125" style="2" customWidth="1"/>
    <col min="6" max="7" width="7.140625" style="2" customWidth="1"/>
    <col min="8" max="8" width="7.5703125" style="2" customWidth="1"/>
    <col min="9" max="9" width="9.85546875" style="2" customWidth="1"/>
    <col min="10" max="10" width="28" style="2" customWidth="1"/>
    <col min="11" max="11" width="22.5703125" style="2" customWidth="1"/>
  </cols>
  <sheetData>
    <row r="1" spans="1:12" ht="18" customHeight="1" x14ac:dyDescent="0.35">
      <c r="A1" s="27"/>
      <c r="B1" s="27"/>
      <c r="C1" s="28" t="s">
        <v>0</v>
      </c>
      <c r="D1" s="28"/>
      <c r="E1" s="28"/>
      <c r="F1" s="29" t="s">
        <v>1</v>
      </c>
      <c r="G1" s="29"/>
      <c r="H1" s="29"/>
      <c r="I1" s="26" t="s">
        <v>2</v>
      </c>
      <c r="J1" s="26"/>
      <c r="K1" s="30"/>
    </row>
    <row r="2" spans="1:12" ht="18" customHeight="1" x14ac:dyDescent="0.2">
      <c r="A2" s="27"/>
      <c r="B2" s="27"/>
      <c r="C2" s="28"/>
      <c r="D2" s="28"/>
      <c r="E2" s="28"/>
      <c r="F2" s="31" t="s">
        <v>39</v>
      </c>
      <c r="G2" s="31"/>
      <c r="H2" s="31"/>
      <c r="I2" s="26" t="s">
        <v>41</v>
      </c>
      <c r="J2" s="26"/>
      <c r="K2" s="30"/>
    </row>
    <row r="3" spans="1:12" ht="18" customHeight="1" x14ac:dyDescent="0.2">
      <c r="A3" s="27"/>
      <c r="B3" s="27"/>
      <c r="C3" s="28"/>
      <c r="D3" s="28"/>
      <c r="E3" s="28"/>
      <c r="F3" s="31"/>
      <c r="G3" s="31"/>
      <c r="H3" s="31"/>
      <c r="I3" s="26" t="s">
        <v>3</v>
      </c>
      <c r="J3" s="26"/>
      <c r="K3" s="30"/>
    </row>
    <row r="4" spans="1:12" ht="18" customHeight="1" x14ac:dyDescent="0.35">
      <c r="A4" s="27"/>
      <c r="B4" s="27"/>
      <c r="C4" s="28"/>
      <c r="D4" s="28"/>
      <c r="E4" s="28"/>
      <c r="F4" s="29" t="s">
        <v>4</v>
      </c>
      <c r="G4" s="29"/>
      <c r="H4" s="29"/>
      <c r="I4" s="26" t="s">
        <v>47</v>
      </c>
      <c r="J4" s="26"/>
      <c r="K4" s="30"/>
    </row>
    <row r="5" spans="1:12" ht="18" customHeight="1" x14ac:dyDescent="0.35">
      <c r="A5" s="27"/>
      <c r="B5" s="27"/>
      <c r="C5" s="28"/>
      <c r="D5" s="28"/>
      <c r="E5" s="28"/>
      <c r="F5" s="25" t="s">
        <v>48</v>
      </c>
      <c r="G5" s="25"/>
      <c r="H5" s="25"/>
      <c r="I5" s="26" t="s">
        <v>40</v>
      </c>
      <c r="J5" s="26"/>
      <c r="K5" s="30"/>
    </row>
    <row r="6" spans="1:12" ht="10.15" customHeight="1" x14ac:dyDescent="0.35">
      <c r="A6" s="1"/>
      <c r="B6" s="1"/>
      <c r="C6" s="1"/>
      <c r="D6" s="1"/>
      <c r="E6" s="1"/>
      <c r="F6" s="1"/>
      <c r="G6" s="1"/>
    </row>
    <row r="7" spans="1:12" ht="18" customHeight="1" x14ac:dyDescent="0.35">
      <c r="A7" s="1"/>
      <c r="B7" s="1"/>
      <c r="C7" s="3" t="s">
        <v>5</v>
      </c>
      <c r="D7" s="19" t="s">
        <v>42</v>
      </c>
      <c r="E7" s="1"/>
      <c r="F7" s="1"/>
      <c r="G7" s="1"/>
    </row>
    <row r="8" spans="1:12" ht="10.15" customHeight="1" x14ac:dyDescent="0.35">
      <c r="A8" s="1"/>
      <c r="B8" s="1"/>
      <c r="C8" s="1"/>
      <c r="D8" s="1"/>
      <c r="E8" s="1"/>
      <c r="F8" s="1"/>
      <c r="G8" s="1"/>
    </row>
    <row r="9" spans="1:12" s="8" customFormat="1" ht="50.45" customHeight="1" x14ac:dyDescent="0.2">
      <c r="A9" s="4" t="s">
        <v>6</v>
      </c>
      <c r="B9" s="5" t="s">
        <v>7</v>
      </c>
      <c r="C9" s="5" t="s">
        <v>8</v>
      </c>
      <c r="D9" s="5" t="s">
        <v>9</v>
      </c>
      <c r="E9" s="5" t="s">
        <v>10</v>
      </c>
      <c r="F9" s="6" t="s">
        <v>11</v>
      </c>
      <c r="G9" s="6" t="s">
        <v>12</v>
      </c>
      <c r="H9" s="6" t="s">
        <v>13</v>
      </c>
      <c r="I9" s="7" t="s">
        <v>14</v>
      </c>
      <c r="J9" s="24" t="s">
        <v>15</v>
      </c>
      <c r="K9" s="24"/>
    </row>
    <row r="10" spans="1:12" s="11" customFormat="1" ht="268.5" customHeight="1" x14ac:dyDescent="0.2">
      <c r="A10" s="12">
        <v>1</v>
      </c>
      <c r="B10" s="9" t="s">
        <v>16</v>
      </c>
      <c r="C10" s="9" t="s">
        <v>17</v>
      </c>
      <c r="D10" s="9" t="s">
        <v>43</v>
      </c>
      <c r="E10" s="9" t="s">
        <v>18</v>
      </c>
      <c r="F10" s="9">
        <v>4</v>
      </c>
      <c r="G10" s="9">
        <v>8</v>
      </c>
      <c r="H10" s="14">
        <v>9</v>
      </c>
      <c r="I10" s="15">
        <f>(F10*G10*H10)</f>
        <v>288</v>
      </c>
      <c r="J10" s="9" t="s">
        <v>37</v>
      </c>
      <c r="K10" s="18" t="s">
        <v>45</v>
      </c>
    </row>
    <row r="11" spans="1:12" s="11" customFormat="1" ht="191.25" customHeight="1" x14ac:dyDescent="0.2">
      <c r="A11" s="12">
        <v>2</v>
      </c>
      <c r="B11" s="9" t="s">
        <v>19</v>
      </c>
      <c r="C11" s="9" t="s">
        <v>20</v>
      </c>
      <c r="D11" s="16" t="s">
        <v>44</v>
      </c>
      <c r="E11" s="9" t="s">
        <v>21</v>
      </c>
      <c r="F11" s="9">
        <v>4</v>
      </c>
      <c r="G11" s="9">
        <v>8</v>
      </c>
      <c r="H11" s="9">
        <v>7</v>
      </c>
      <c r="I11" s="15">
        <f>(F11*G11*H11)</f>
        <v>224</v>
      </c>
      <c r="J11" s="9" t="s">
        <v>22</v>
      </c>
      <c r="K11" s="17" t="s">
        <v>46</v>
      </c>
    </row>
    <row r="12" spans="1:12" s="11" customFormat="1" ht="183.75" customHeight="1" x14ac:dyDescent="0.2">
      <c r="A12" s="12">
        <v>3</v>
      </c>
      <c r="B12" s="9" t="s">
        <v>23</v>
      </c>
      <c r="C12" s="9" t="s">
        <v>24</v>
      </c>
      <c r="D12" s="14" t="s">
        <v>25</v>
      </c>
      <c r="E12" s="9" t="s">
        <v>38</v>
      </c>
      <c r="F12" s="9">
        <v>4</v>
      </c>
      <c r="G12" s="9">
        <v>8</v>
      </c>
      <c r="H12" s="14">
        <v>6</v>
      </c>
      <c r="I12" s="15">
        <f>(F12*G12*H12)</f>
        <v>192</v>
      </c>
      <c r="J12" s="9" t="s">
        <v>26</v>
      </c>
      <c r="K12" s="9" t="s">
        <v>27</v>
      </c>
    </row>
    <row r="13" spans="1:12" s="8" customFormat="1" ht="50.45" customHeight="1" x14ac:dyDescent="0.2">
      <c r="A13" s="4" t="s">
        <v>6</v>
      </c>
      <c r="B13" s="5" t="s">
        <v>7</v>
      </c>
      <c r="C13" s="5" t="s">
        <v>8</v>
      </c>
      <c r="D13" s="5" t="s">
        <v>9</v>
      </c>
      <c r="E13" s="5" t="s">
        <v>10</v>
      </c>
      <c r="F13" s="6" t="s">
        <v>11</v>
      </c>
      <c r="G13" s="6" t="s">
        <v>12</v>
      </c>
      <c r="H13" s="6" t="s">
        <v>13</v>
      </c>
      <c r="I13" s="7" t="s">
        <v>14</v>
      </c>
      <c r="J13" s="24" t="s">
        <v>15</v>
      </c>
      <c r="K13" s="24"/>
    </row>
    <row r="14" spans="1:12" s="11" customFormat="1" ht="87.75" customHeight="1" x14ac:dyDescent="0.2">
      <c r="A14" s="12">
        <v>4</v>
      </c>
      <c r="B14" s="9" t="s">
        <v>28</v>
      </c>
      <c r="C14" s="9" t="s">
        <v>29</v>
      </c>
      <c r="D14" s="14" t="s">
        <v>30</v>
      </c>
      <c r="E14" s="13" t="s">
        <v>31</v>
      </c>
      <c r="F14" s="9">
        <v>4</v>
      </c>
      <c r="G14" s="9">
        <v>8</v>
      </c>
      <c r="H14" s="14">
        <v>3</v>
      </c>
      <c r="I14" s="15">
        <v>96</v>
      </c>
      <c r="J14" s="20" t="s">
        <v>32</v>
      </c>
      <c r="K14" s="21"/>
    </row>
    <row r="15" spans="1:12" s="11" customFormat="1" ht="90.75" customHeight="1" x14ac:dyDescent="0.2">
      <c r="A15" s="9">
        <v>5</v>
      </c>
      <c r="B15" s="9" t="s">
        <v>33</v>
      </c>
      <c r="C15" s="14" t="s">
        <v>34</v>
      </c>
      <c r="D15" s="14" t="s">
        <v>35</v>
      </c>
      <c r="E15" s="13" t="s">
        <v>36</v>
      </c>
      <c r="F15" s="9">
        <v>3</v>
      </c>
      <c r="G15" s="9">
        <v>4</v>
      </c>
      <c r="H15" s="14">
        <v>7</v>
      </c>
      <c r="I15" s="15">
        <f>(F15*G15*H15)</f>
        <v>84</v>
      </c>
      <c r="J15" s="22"/>
      <c r="K15" s="23"/>
    </row>
    <row r="16" spans="1:12" x14ac:dyDescent="0.25">
      <c r="L16" s="10"/>
    </row>
    <row r="17" spans="12:12" x14ac:dyDescent="0.25">
      <c r="L17" s="10"/>
    </row>
  </sheetData>
  <mergeCells count="15">
    <mergeCell ref="A1:B5"/>
    <mergeCell ref="C1:E5"/>
    <mergeCell ref="F1:H1"/>
    <mergeCell ref="I1:J1"/>
    <mergeCell ref="K1:K5"/>
    <mergeCell ref="F2:H3"/>
    <mergeCell ref="I2:J2"/>
    <mergeCell ref="I3:J3"/>
    <mergeCell ref="F4:H4"/>
    <mergeCell ref="I4:J4"/>
    <mergeCell ref="J14:K15"/>
    <mergeCell ref="J13:K13"/>
    <mergeCell ref="F5:H5"/>
    <mergeCell ref="I5:J5"/>
    <mergeCell ref="J9:K9"/>
  </mergeCells>
  <pageMargins left="3.937007874015748E-2" right="3.937007874015748E-2" top="0.35433070866141736" bottom="0.35433070866141736" header="0" footer="0"/>
  <pageSetup scale="7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AMFE </vt:lpstr>
      <vt:lpstr>'AMFE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ASPIRE</dc:creator>
  <cp:lastModifiedBy>USUARIO</cp:lastModifiedBy>
  <cp:lastPrinted>2018-11-12T20:37:46Z</cp:lastPrinted>
  <dcterms:created xsi:type="dcterms:W3CDTF">2018-11-12T03:26:30Z</dcterms:created>
  <dcterms:modified xsi:type="dcterms:W3CDTF">2023-10-27T13:31:29Z</dcterms:modified>
</cp:coreProperties>
</file>