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cer\Desktop\Urgencias\amfe\"/>
    </mc:Choice>
  </mc:AlternateContent>
  <xr:revisionPtr revIDLastSave="0" documentId="13_ncr:1_{59108C38-5662-4EB3-AEF5-17317D6F76E0}" xr6:coauthVersionLast="47" xr6:coauthVersionMax="47" xr10:uidLastSave="{00000000-0000-0000-0000-000000000000}"/>
  <bookViews>
    <workbookView xWindow="-110" yWindow="-110" windowWidth="19420" windowHeight="10420" activeTab="1" xr2:uid="{00000000-000D-0000-FFFF-FFFF00000000}"/>
  </bookViews>
  <sheets>
    <sheet name="AMFE URGENCIAS" sheetId="1" r:id="rId1"/>
    <sheet name="AMFE ENFERMERIA" sheetId="2" r:id="rId2"/>
  </sheets>
  <definedNames>
    <definedName name="_xlnm.Print_Titles" localSheetId="1">'AMFE ENFERMERIA'!$1:$5</definedName>
    <definedName name="_xlnm.Print_Titles" localSheetId="0">'AMFE URGENCIAS'!$1:$5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 l="1"/>
  <c r="I16" i="2"/>
  <c r="I15" i="2"/>
  <c r="I14" i="2"/>
  <c r="I13" i="2"/>
  <c r="I11" i="2"/>
  <c r="I10" i="2"/>
  <c r="I26" i="1" l="1"/>
  <c r="I25" i="1"/>
  <c r="I24" i="1"/>
  <c r="I23" i="1"/>
  <c r="I22" i="1"/>
  <c r="I21" i="1"/>
  <c r="I20" i="1"/>
  <c r="I19" i="1"/>
  <c r="I18" i="1"/>
  <c r="I17" i="1"/>
  <c r="I16" i="1"/>
  <c r="I15" i="1"/>
  <c r="I14" i="1"/>
  <c r="I13" i="1"/>
  <c r="I12" i="1"/>
  <c r="I11" i="1"/>
  <c r="I10" i="1"/>
</calcChain>
</file>

<file path=xl/sharedStrings.xml><?xml version="1.0" encoding="utf-8"?>
<sst xmlns="http://schemas.openxmlformats.org/spreadsheetml/2006/main" count="181" uniqueCount="104">
  <si>
    <t xml:space="preserve">ANÁLISIS DE MODO DE FALLO Y EFECTOS EN CICLO DE ATENCIÓN </t>
  </si>
  <si>
    <t>CÓDIGO:</t>
  </si>
  <si>
    <t>FECHA DE ELABORACIÓN:</t>
  </si>
  <si>
    <t>FECHA DE ACTUALIZACIÓN:</t>
  </si>
  <si>
    <t>VERSIÓN:</t>
  </si>
  <si>
    <t>PROCESO:</t>
  </si>
  <si>
    <t>No</t>
  </si>
  <si>
    <t xml:space="preserve">Fases
Ciclo de atención </t>
  </si>
  <si>
    <t>Modo de fallo-  error o riesgo</t>
  </si>
  <si>
    <t>Causas de la fallo-- factores contributivos</t>
  </si>
  <si>
    <t>Efectos del fallo-eadverso</t>
  </si>
  <si>
    <t>Criticidad</t>
  </si>
  <si>
    <t>BARRERAS DE SEGURIDAD SUGERIDAS</t>
  </si>
  <si>
    <t>FRGSP-005</t>
  </si>
  <si>
    <t>HOJA:       DE:   3</t>
  </si>
  <si>
    <t>24 DE JULIO DE 2018</t>
  </si>
  <si>
    <t>Prob. de detección (MF)</t>
  </si>
  <si>
    <t>Frecuen-cia (MF)</t>
  </si>
  <si>
    <t>Severi-dad (EF)</t>
  </si>
  <si>
    <t>FECHA DE ANÁLISIS:</t>
  </si>
  <si>
    <t>ELABORADO POR:</t>
  </si>
  <si>
    <t xml:space="preserve">CARGO: </t>
  </si>
  <si>
    <t>NOMBRE:</t>
  </si>
  <si>
    <t>REVISADO POR:</t>
  </si>
  <si>
    <t>02</t>
  </si>
  <si>
    <t>24 DE MAYO DE 2023</t>
  </si>
  <si>
    <t>Valoración y Manejo Inicial en Urgencias</t>
  </si>
  <si>
    <t>Clasificación inadecuada en triage</t>
  </si>
  <si>
    <t>Deterioro de la condición clínica del usuario</t>
  </si>
  <si>
    <t xml:space="preserve">Toma inadecuada de signos vitales.
Falta de entrenamiento del personal que realiza la clasificación.
Presión de usuarios y/o familiares
Tráfico de influencias.
</t>
  </si>
  <si>
    <t>Diseñar, socializar, entrenar y realizar seguimiento al personal asistencial en el reconocimiento de signos clínicos de alarma (escalas de clasificación de acuerdo a patología incluir laboratorio)</t>
  </si>
  <si>
    <t>Identificación insuficiente de riesgos del paciente</t>
  </si>
  <si>
    <t>Anamnesis insuficiente, 
Interrogatorio al paciente no incluye medicación previa, alergias.
Registro incompleto y/o inadecuado en historia clínica.
Falencias en la identificación de necesidad de aislamiento según patología.
Coomorbilidades</t>
  </si>
  <si>
    <t xml:space="preserve">
Actualizar y volver practico el proceso de triage mediante la revisión de herramientas que garanticen mayor oportunidad y exactitud en la clasificación. </t>
  </si>
  <si>
    <t>Reanimacion ineficiente</t>
  </si>
  <si>
    <t>Identicación inadecuada de paciente crítico.
Fallas en la comunicación en el equipo que asiste la reanimación.
Falta de experticia del personal que asiste la reanimación.
Carencia de insumosm
Espacio fisico de sala de reanimacion insuficiente</t>
  </si>
  <si>
    <t>Ajustar historia clínica digital de manera que se identifquen los riesgos biosicosociales del paciente desde el ingreso y en las transiciones.</t>
  </si>
  <si>
    <t>Inoportunidad en la consulta de medico general en urgencias</t>
  </si>
  <si>
    <t>Saturación del área de consulta
Monitoreo inadecuado del paciente durante la espera
Tráfico de influencias.
Falta de agilidad y experiencia en médicos de consultorio.</t>
  </si>
  <si>
    <t xml:space="preserve">1. Diseñar e implementar la metodologia para aplicar una guia de respuesta rapida en pacientes con riesgo de deterioro clinico           2. Implementar la obligatoriedad de la valoracion clínica de todo usuario que se solicite la interconsulta a Uci (Subgerencia de Prestacion de Servivios).                                                   3. Presentacion al especialista de turno por parte de medico hospitalario los pacientes con riesgo o deterioro clinico  </t>
  </si>
  <si>
    <t>Atención Diaria Intrahospitalaria</t>
  </si>
  <si>
    <t>No definicion de conducta clinica o quirurgica</t>
  </si>
  <si>
    <t>Médico tratante no se encuentra de turno
Reportes de ayudas diagnósticas inoportunos
Se informa a medico tratante no responde llamado o no se hace presente
Horario de presencialidad y disponibilidad de especialistas
No llamado oportuno al especialista ( Por temor)</t>
  </si>
  <si>
    <t>Realizar, implementar, socializar proceso para adpción y/o adaptación de guías de práctica clínica(criterios de ingreso, egreso, PALA, educación al usuario y familia) que incluya un equipo de trabajo multidisciplinario.</t>
  </si>
  <si>
    <t xml:space="preserve">Atención Diaria Intrahospitalaria </t>
  </si>
  <si>
    <t>Entrega de turno inadecuada (información acerca de condiciones clínicas del usuario)</t>
  </si>
  <si>
    <t>Comunicación ineficaz en las transiciones
Información incompleta sobre condición clínica del usuario
No revision, ni interpretacion de paraclinicos y ayudas diagnosticas</t>
  </si>
  <si>
    <t>Fortalecer el proceso de auditoría al proceso de egreso.</t>
  </si>
  <si>
    <t>Atencion y manejo intrahospitalario</t>
  </si>
  <si>
    <t>Traslado inadecuado del usuario</t>
  </si>
  <si>
    <t>Valoración inadecuada de signos clínicos del usuario previo al traslado
Información ineficaz previo y durante el traslado.</t>
  </si>
  <si>
    <t>Inadecuada monitorizacion a los cambios clinicos</t>
  </si>
  <si>
    <t xml:space="preserve">Inadecuada entrega de turno
Valoración inadecuada del usuario
Exámen físico inadecuado
Revisión incompleta de reportes de ayudas diagnósticas
Falta de entrenamiento en el reconocimiento de signos de alarma
Toma inadecuada de signos vitales
Uso inadecuado de herramienta historia clínica en sistema (copiar y pegar)
kardex incompleto
Formulacion errada </t>
  </si>
  <si>
    <t xml:space="preserve">1. Fortalecer la valoración física (exámen físico cefalocaudal), clínica y de registros clinicos del paciente al ingreso y durante la estancia.
2. Información y entrega de turno personal por parte del personal médico y frente al paciente.
3. Priorizar intervenciones de acuerdo a condición clínica del usuario y fortalecer seguimeinto por parte del equipo de salud.
4.Realizar estudio de cargas y fortalecer en personal delegación de actividades administrativas (realización de epicrisis, remisiones, contraremisiones, formatos no pos).
5. Separar la revista asistencial de la revista docente.
</t>
  </si>
  <si>
    <t>Cambios terapeuticos inadecuados</t>
  </si>
  <si>
    <t>Falta de adherencia a protocolos y guías
Suspensión precoz de medicamentos
Solicitud inadecuada de ayudas diagnósticas
Procedimientos fallidos (Paracentesis, Toracentesis, P, Lumbar, Biopsias)
Solicitud de ayudas diagnóstica innecesarias.
Falta de comunicacion 
Ausencia de entrega de turnos 
Kardex desactualizado</t>
  </si>
  <si>
    <t xml:space="preserve">1.Realizar, implementar, socializar proceso para adpción y/o adaptación de guías de práctica clínica que incluya un equipo de trabajo multidisciplinario.
2. Fortalcecer procesos de selección, inducción, reinducción del personal.
</t>
  </si>
  <si>
    <t>Insuficiente monitorización a la ejecucion del plan de manejo</t>
  </si>
  <si>
    <t>Revisión inadecuada y/o incompleta de órdenes médicas.
Revisión inadecuada y/o incompleta de órdenes de especialistas
Revisión incompleta de ayudas diagnósticas
Seguimiento inadecuado a solicitudes y procedimientos no realizados en la institución
Falta de equipos de computo 
Fala de trabajo en equipo
Conexion a internet deficiente</t>
  </si>
  <si>
    <t xml:space="preserve"> 1. Priorizar intervenciones de acuerdo a condición clínica del usuario y fortalecer seguimeinto por parte del equipo de salud.
2. Optimizar horarios de revista clínica y oportuniad en la formulación diaria y de modificaciones realizadas en revista de especialista. (cambios en conducta terapéutica, solicitud de ayudas diagnósticas, interconsultas, etc)
</t>
  </si>
  <si>
    <t>No pertinencia de conductas medica</t>
  </si>
  <si>
    <t xml:space="preserve">Solicitud de ayudas diagnósticas no pertinentes
Solicitud de valoración por especialidades que el paciente no requiere
Modificaciondes de planes terapeuticos ( No apego a guias y protocolos) </t>
  </si>
  <si>
    <t xml:space="preserve">1. Fortalecer interrogatorio al paciente (anamnesis) al ingreso, durante la estancia, en los traslados y al egreso.
2. Estandarizar registro  en historia clíncia y/o entregas de turno acerca de información pendiente sobre medicacioón previa o tratamientos recibidos por esl paciente
</t>
  </si>
  <si>
    <t>Inoportuno cumplimiento de ordenes medicas</t>
  </si>
  <si>
    <t>Comunicación ineficaz entre el equipo de salud
Revista médica prolongada
Saturación del servicio
Realización inoportuna de ordenes médicas
Carencia de equipos de computo 
Ordenes de especialistas registrada por internos</t>
  </si>
  <si>
    <t xml:space="preserve">1. Optimizar horarios de revista clínica y oportuniad en la formulación diaria y de modificaciones realizadas en revista de especialista. (cambios en conducta terapéutica, solicitud de ayudas diagnósticas, interconsultas, etc)
2. Separar la revista asistencial de la revista docente.
</t>
  </si>
  <si>
    <t>Valoracion inoportuna de medico especialista</t>
  </si>
  <si>
    <t xml:space="preserve">Falta de llamado a especialista
Demora en el llamado a especialista
No respuesta ha llamado por parte de especialista
Ingreso de paciente cerca al cambio de turno de especialista
Especialidades no disponibles  
Desactualizacion de datos de especialistas
Priorizacion revista medica 
</t>
  </si>
  <si>
    <t>1, Estancia y presencialidad de las especialidades básicas.
2. Ajustar agendas de acuerdo con contratación y normatividad vigente.
3. Concertación de acuerdos mínimos operativos de desempeño para el trabajo en el servicio. (Reuniones semanales de concertación y retroalimentación, inicio de revista, respaldo del grupo de especialistas)
4. Definir conducta de los pacientes y quien realiza la cirugia.
5. El cirujano de turno pasa revista en servicios a las 6:30 p.m. y entrega turno al siguiente cirujano.
6. Fortalecer el diligenciamiento de la historia clínica digital.
7. Mejorar la oportunidad del reporte de las imagenes diagnosticas.
8. Fortalecer las coordinaciones médicas.
9. Respuesta y trato adecuado por parte del médico cuando se llame a reportar un paciente.
10. Estandarizar el proceso para autorización y socializacióon de los cambios de turno de los médicos especialistas.
11. Concertación con especialistas para el cumplimiento de las GPC y protocolos adoptados por el Hospital</t>
  </si>
  <si>
    <t>Hipoglicemia y ayuno prolongado</t>
  </si>
  <si>
    <t>Registro y cumplimiento inadecuado de ordenes médicas
Incumplimiento al protocolo del paciente sin via oral
No verificacion de reportes de laboratorio (Glicemia)
No definicion de la via oral</t>
  </si>
  <si>
    <t xml:space="preserve">1. Optimizar horarios de revista clínica y oportuniad en la formulación diaria y de modificaciones realizadas en revista de especialista. (cambios en conducta terapéutica, solicitud de ayudas diagnósticas, interconsultas, etc)
2. Separar la actividad docente de asistencial durante la revista
3. Registro de órdenes médicas en sistema y restringir el registro en sitios diferentes al plan de manejo(no usar escalas, reportes de laboratorio, o evoluciones anteriores al azar)
4. Realización de órdenes con códigos adecuados y de presentarse errores, la corrección sea realizada por quien se encuentre de turno en el momento.
5. Generación de órdenes médicas y solicitud ayudas diagnóstica y /o terapéuticas de manera simultánea a la revista por el médico hospitalario
6. Realizar seguimietno y fortalecer el acompañamiento del médico hospitalario al especialista durante la revista.
7. Asignar en cada servicio profesional de enfermería para realización de actividades administrativas (listas de chequeo, evaluación de desempeño, educación continuada, planes de capacitación, vacaciones, asistencia a reuniones, análisis de eventos adversos y realización de informes).  
</t>
  </si>
  <si>
    <t>Inoportunidad en conductas medicas</t>
  </si>
  <si>
    <t>Sobre demanda del servicio
No valoracion del paciente
No referenciacion adecuada del medico tratante 
No verificacion de reportes de laboratorios</t>
  </si>
  <si>
    <t xml:space="preserve">
1. Adaptar el horario de espcialidad de radiología de acuerdo a necesides y requerimientos institucionales
2. Posibilitar realización diaria de todas las ayudas diagnósticas (incluidos exámens especiales)
3. Auditoría concurrente a cumplimiento de agendas médicas
Estancia y presencialidad de las especialidades básicas.
4. Ajustar agendas de acuerdo con contratación y normatividad vigente.
</t>
  </si>
  <si>
    <t>Entrega de turno inadecuada</t>
  </si>
  <si>
    <t>Incumplimiento de horarios (llegadas tarde y salidas temprano) 
Diligenciamiento inadecuado del formato de entrega de turno
No entrega de pacientes en cambio de turno</t>
  </si>
  <si>
    <t xml:space="preserve">1. Estandarizar entrega de tuno médica y fortalecer la entrega de turno con la revisión del paciente y sus registros clìnicos en cada transición (entrega de consultorio a observación, cambio de turno, traslado a otros servicios)
2. Fortalecer y mejorar la revisión de órdenes mèdicas.
3. Fortalecer la auditoria de procesos de enfermería con una persona responsable de tiempo completo.
4. Registro de órdenes médicas en sistema y restringir el registro en sitios diferentes al plan de manejo(no usar escalas, reportes de laboratorio, o evoluciones anteriores al azar)
5. Realización de órdenes con códigos adecuados y de presentarse errores, la corrección sea realizada por quien se encuentre de turno en el momento
6. Taller evaluativo y laboratorio de toma de signos vitales y manejo de monitores.
7. Generación de órdenes médicas y solicitud ayudas diagnóstica y /o terapéuticas de manera simultánea a la revista por el médico hospitalario
</t>
  </si>
  <si>
    <t>Errores en procedimientos  intervencionistas-diagnosticos -fallidos</t>
  </si>
  <si>
    <t xml:space="preserve">Realizacion de procedimientos por internos sin supervision de Hospitalarios
Profesionales con falta de experticia </t>
  </si>
  <si>
    <t>1. Entrenamiento a médicos en la realización de procedimientos
2. Programar asistencia a centros de simulación
3. Realización de procedimientos por médico hospitalario entrenado y por especilaista cuando necesario.</t>
  </si>
  <si>
    <t>Atención y manejo intrahospitalario</t>
  </si>
  <si>
    <t>Inadecuada entrega de turno
Revisión incompleta  e inadecuada de escalas de riesgo y barreras de seguridad
Falta de entrenamiento en el reconocimiento de signos de alarma
Trabajo en equipo deficiente
Seguimiento inadecuado al paciente durante el turno
Deficiencias en toma de signos vitales
Necesidad de Realizar actividades administrativas limitando el tiempo para lo asistencial</t>
  </si>
  <si>
    <t>Capacitar al personal asistencial en el reconocimiento de signos clínicos de alarma
Fortalecer escucha activa y comunicaciòn efectiva en el equipo de trabajo
Asitencia de personal de enfermería en revista médica de especialidades.
Fortalecer en entregas y durante el turno indicaciones sobre el cuidado del paciente de acuerdo a su condición clínica (plan de cuidados)
Taller evaluativo y laboratorio de toma de signos vitales y manejo de monitores
Designar una Enfermera para labores exclusivamente administrativas</t>
  </si>
  <si>
    <t>Clasificación inadecuada en  Pre-triage</t>
  </si>
  <si>
    <t>Toma inadecuada de signos vitales.
Abandono del personal de enfermería del área de pre-triage.
Delegación inadecuada de funciones por parte de la jefe a cargo del área.</t>
  </si>
  <si>
    <t>Taller evaluativo y laboratorio de toma de signos vitales y manejo de monitores
Fortalecer manejo de autoridad y comunicación con el personal auxiliar de enfermeria</t>
  </si>
  <si>
    <t>Revisión inadecuada de historia clínica</t>
  </si>
  <si>
    <t>Historia clínica de médico general y especialista insuficiente y registrada de manera desordenada 
Revisión se limita solo a órdenes médicas del paciente
Suspensión inoportuna o incorrecta de medicamentos y líquidos
Chequeo de historia clínica sin tarjetas
Pérdida frecuente de tarjetas
Seguimiento inadecuado a cumplimiento de ordenes médicas</t>
  </si>
  <si>
    <t>Fortalecimiento del personal de enfermería en identificación y clasificación de riesgos específicos en el paciente (caidas, upp, etc)</t>
  </si>
  <si>
    <t>Falta de liderazgo frente a la administración del servicio</t>
  </si>
  <si>
    <t>Temor a personal antiguo
Temor a represalias por reporte de eventos adversos y/o desviaciones
Formación de base insuficiente frente a toma de desiciones
Trato inadecuado al personal que genera desconfianza y prevención posterior
Dificultad en la organización de tiempos de trabajo (revista medica prolongada, volumen de pacientes en el servicio, desorden en evolución y formulación de pacientes)</t>
  </si>
  <si>
    <t>Resolución adecuada de conflictos, manejo de conducto regular e investigación adecuada de inoportunidades y posibles eventos adversos</t>
  </si>
  <si>
    <t xml:space="preserve">Información inoportuna a especialistas </t>
  </si>
  <si>
    <t>Se informa a médico tratante no responde llamado o no se hace presente
Cambios de turno no informados.
Temor a respuesta inadecuada por parte del médico</t>
  </si>
  <si>
    <t>Respuesta y trato adecuado por parte del médico cuando se llame a reportar un paciente.</t>
  </si>
  <si>
    <t>Lista de entrega de turno incompleta
No actualización de kardex
Realización de tarjetas y chequeo de historia clínica durante la entrega de turno 
Información incompleta sobre condición clínica del usuario.
Ordenes médicas incompletas.
Falta de seguimiento al paciente en cada turno.
Ordenes pendientes de ejecutar.
Fallas en la comunicación.</t>
  </si>
  <si>
    <t>deterioro de la condición clínica del usuario</t>
  </si>
  <si>
    <t>Revisión del paciente y sus registros clìnicos en cada transición (entrega de consultorio a observación, cambio de turno, traslado a otros servicios)
Fortalecer y mejorar la revisión de órdenes mèdicas
Registro de órdenes médicas en un solo sitio de la historia clìnica (no usar escalas, reportes de laboratorio, o evoluciones anteriores al azar)
Realización de órdenes con códigos adecuados y de presentarse errores la correción sea realizada por quien se encuentre de turno en el momento.</t>
  </si>
  <si>
    <t xml:space="preserve">Valoración inadecuada de signos clínicos del usuario previo al traslado
Información ineficaz previo y durante el traslado.
Falta acompañamiento del medico tratante y enfermería a pacientes criticos
Trabas para recibo de usuarios complicados </t>
  </si>
  <si>
    <t>Implementar Lista de chequeo para traslado de paciente
Acompañamiento en traslado de acuerdo a condición clínica del paciente (resocialización de isntructivos de traslado)
Fortalecer evaluación clínica del paciente previo al traslado
Revisión del usuario y registros clínicos previo al traslado a otro servicio</t>
  </si>
  <si>
    <t>URGENCIAS</t>
  </si>
  <si>
    <t>MONICA YOLANDA PANTOJA AGUIRRE</t>
  </si>
  <si>
    <t>Coordinadora urgencias y consulta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</si>
</sst>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b/>
      <sz val="10"/>
      <name val="Franklin Gothic Medium"/>
      <family val="2"/>
    </font>
    <font>
      <b/>
      <sz val="14"/>
      <name val="Franklin Gothic Medium"/>
      <family val="2"/>
    </font>
    <font>
      <sz val="14"/>
      <name val="Franklin Gothic Medium"/>
      <family val="2"/>
    </font>
    <font>
      <sz val="10"/>
      <name val="Franklin Gothic Medium"/>
      <family val="2"/>
    </font>
    <font>
      <b/>
      <sz val="12"/>
      <name val="Franklin Gothic Medium"/>
      <family val="2"/>
    </font>
    <font>
      <sz val="11"/>
      <name val="Franklin Gothic Medium"/>
      <family val="2"/>
    </font>
    <font>
      <b/>
      <sz val="16"/>
      <name val="Franklin Gothic Medium"/>
      <family val="2"/>
    </font>
    <font>
      <sz val="12"/>
      <name val="Franklin Gothic Medium"/>
      <family val="2"/>
    </font>
    <font>
      <sz val="11"/>
      <name val="Arial"/>
      <family val="2"/>
    </font>
    <font>
      <sz val="13"/>
      <name val="Franklin Gothic Medium"/>
      <family val="2"/>
    </font>
  </fonts>
  <fills count="5">
    <fill>
      <patternFill patternType="none"/>
    </fill>
    <fill>
      <patternFill patternType="gray125"/>
    </fill>
    <fill>
      <patternFill patternType="solid">
        <fgColor theme="7" tint="0.59999389629810485"/>
        <bgColor indexed="64"/>
      </patternFill>
    </fill>
    <fill>
      <patternFill patternType="solid">
        <fgColor indexed="43"/>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wrapText="1"/>
    </xf>
    <xf numFmtId="0" fontId="4" fillId="0" borderId="0" xfId="0" applyFont="1"/>
    <xf numFmtId="0" fontId="2" fillId="0" borderId="0" xfId="0" applyFont="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3" fillId="0" borderId="2" xfId="0" applyFont="1" applyBorder="1" applyAlignment="1">
      <alignment wrapText="1"/>
    </xf>
    <xf numFmtId="0" fontId="1" fillId="0" borderId="1" xfId="0" applyFont="1" applyBorder="1" applyAlignment="1">
      <alignment horizontal="center" vertical="center" textRotation="90" wrapText="1"/>
    </xf>
    <xf numFmtId="0" fontId="4" fillId="0" borderId="2" xfId="0" applyFont="1" applyBorder="1"/>
    <xf numFmtId="0" fontId="8" fillId="0" borderId="0" xfId="0" applyFont="1" applyAlignment="1">
      <alignment horizontal="center"/>
    </xf>
    <xf numFmtId="0" fontId="8" fillId="0" borderId="0" xfId="0" applyFont="1" applyAlignment="1">
      <alignment horizontal="right"/>
    </xf>
    <xf numFmtId="0" fontId="1" fillId="2" borderId="1" xfId="0" applyFont="1" applyFill="1" applyBorder="1" applyAlignment="1">
      <alignment horizontal="center" vertical="center" wrapText="1"/>
    </xf>
    <xf numFmtId="0" fontId="2" fillId="0" borderId="0" xfId="0" applyFont="1" applyAlignment="1">
      <alignment horizontal="center" wrapText="1"/>
    </xf>
    <xf numFmtId="0" fontId="8" fillId="0" borderId="0" xfId="0" applyFont="1" applyAlignment="1">
      <alignment horizontal="center"/>
    </xf>
    <xf numFmtId="0" fontId="6" fillId="3" borderId="4"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1" xfId="0" applyFont="1" applyBorder="1" applyAlignment="1">
      <alignment wrapText="1"/>
    </xf>
    <xf numFmtId="0" fontId="9" fillId="0" borderId="1" xfId="0" applyFont="1" applyBorder="1" applyAlignment="1">
      <alignment horizontal="center" vertical="center"/>
    </xf>
    <xf numFmtId="0" fontId="9" fillId="0" borderId="1" xfId="0" applyFont="1" applyBorder="1"/>
    <xf numFmtId="0" fontId="9" fillId="0" borderId="1" xfId="0" applyFont="1" applyBorder="1" applyAlignment="1">
      <alignment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1" fillId="0" borderId="1" xfId="0" applyFont="1" applyBorder="1" applyAlignment="1">
      <alignment horizontal="center" vertical="center"/>
    </xf>
    <xf numFmtId="0" fontId="2" fillId="0" borderId="0" xfId="0" applyFont="1" applyAlignment="1">
      <alignment horizontal="center" wrapText="1"/>
    </xf>
    <xf numFmtId="0" fontId="8" fillId="0" borderId="0" xfId="0" applyFont="1" applyAlignment="1">
      <alignment horizontal="center"/>
    </xf>
    <xf numFmtId="0" fontId="1" fillId="0" borderId="1" xfId="0" applyFont="1" applyBorder="1" applyAlignment="1">
      <alignment horizontal="center"/>
    </xf>
    <xf numFmtId="0" fontId="7"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9" fillId="0" borderId="3" xfId="0" applyFont="1" applyBorder="1" applyAlignment="1">
      <alignment horizontal="justify" vertical="justify" wrapText="1"/>
    </xf>
    <xf numFmtId="0" fontId="9" fillId="0" borderId="5" xfId="0" applyFont="1" applyBorder="1" applyAlignment="1">
      <alignment horizontal="justify" vertical="justify" wrapText="1"/>
    </xf>
    <xf numFmtId="0" fontId="4"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Fill="1" applyBorder="1" applyAlignment="1" applyProtection="1">
      <alignment horizontal="center" vertical="center" wrapText="1"/>
    </xf>
    <xf numFmtId="49" fontId="3" fillId="0" borderId="1" xfId="0" applyNumberFormat="1" applyFont="1" applyBorder="1" applyAlignment="1">
      <alignment horizont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justify" vertical="center" wrapText="1"/>
    </xf>
    <xf numFmtId="0" fontId="3" fillId="0" borderId="2" xfId="0" applyFont="1" applyBorder="1" applyAlignment="1">
      <alignment horizontal="center"/>
    </xf>
    <xf numFmtId="0" fontId="10" fillId="0" borderId="2" xfId="0" applyFont="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126999</xdr:rowOff>
    </xdr:from>
    <xdr:to>
      <xdr:col>1</xdr:col>
      <xdr:colOff>947625</xdr:colOff>
      <xdr:row>4</xdr:row>
      <xdr:rowOff>84999</xdr:rowOff>
    </xdr:to>
    <xdr:grpSp>
      <xdr:nvGrpSpPr>
        <xdr:cNvPr id="3" name="Group 737">
          <a:extLst>
            <a:ext uri="{FF2B5EF4-FFF2-40B4-BE49-F238E27FC236}">
              <a16:creationId xmlns:a16="http://schemas.microsoft.com/office/drawing/2014/main" id="{00000000-0008-0000-0000-000003000000}"/>
            </a:ext>
          </a:extLst>
        </xdr:cNvPr>
        <xdr:cNvGrpSpPr>
          <a:grpSpLocks/>
        </xdr:cNvGrpSpPr>
      </xdr:nvGrpSpPr>
      <xdr:grpSpPr bwMode="auto">
        <a:xfrm>
          <a:off x="228600" y="126999"/>
          <a:ext cx="969448" cy="959690"/>
          <a:chOff x="6560" y="546"/>
          <a:chExt cx="1353" cy="1288"/>
        </a:xfrm>
      </xdr:grpSpPr>
      <xdr:sp macro="" textlink="">
        <xdr:nvSpPr>
          <xdr:cNvPr id="4" name="Freeform 738">
            <a:extLst>
              <a:ext uri="{FF2B5EF4-FFF2-40B4-BE49-F238E27FC236}">
                <a16:creationId xmlns:a16="http://schemas.microsoft.com/office/drawing/2014/main" id="{00000000-0008-0000-0000-000004000000}"/>
              </a:ext>
            </a:extLst>
          </xdr:cNvPr>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5" name="Freeform 739">
            <a:extLst>
              <a:ext uri="{FF2B5EF4-FFF2-40B4-BE49-F238E27FC236}">
                <a16:creationId xmlns:a16="http://schemas.microsoft.com/office/drawing/2014/main" id="{00000000-0008-0000-0000-000005000000}"/>
              </a:ext>
            </a:extLst>
          </xdr:cNvPr>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6" name="Freeform 740">
            <a:extLst>
              <a:ext uri="{FF2B5EF4-FFF2-40B4-BE49-F238E27FC236}">
                <a16:creationId xmlns:a16="http://schemas.microsoft.com/office/drawing/2014/main" id="{00000000-0008-0000-0000-000006000000}"/>
              </a:ext>
            </a:extLst>
          </xdr:cNvPr>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7" name="Group 741">
            <a:extLst>
              <a:ext uri="{FF2B5EF4-FFF2-40B4-BE49-F238E27FC236}">
                <a16:creationId xmlns:a16="http://schemas.microsoft.com/office/drawing/2014/main" id="{00000000-0008-0000-0000-000007000000}"/>
              </a:ext>
            </a:extLst>
          </xdr:cNvPr>
          <xdr:cNvGrpSpPr>
            <a:grpSpLocks/>
          </xdr:cNvGrpSpPr>
        </xdr:nvGrpSpPr>
        <xdr:grpSpPr bwMode="auto">
          <a:xfrm>
            <a:off x="6745" y="546"/>
            <a:ext cx="817" cy="819"/>
            <a:chOff x="5991" y="13"/>
            <a:chExt cx="1360" cy="1360"/>
          </a:xfrm>
        </xdr:grpSpPr>
        <xdr:sp macro="" textlink="">
          <xdr:nvSpPr>
            <xdr:cNvPr id="8" name="Freeform 742">
              <a:extLst>
                <a:ext uri="{FF2B5EF4-FFF2-40B4-BE49-F238E27FC236}">
                  <a16:creationId xmlns:a16="http://schemas.microsoft.com/office/drawing/2014/main" id="{00000000-0008-0000-0000-000008000000}"/>
                </a:ext>
              </a:extLst>
            </xdr:cNvPr>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9" name="Freeform 743">
              <a:extLst>
                <a:ext uri="{FF2B5EF4-FFF2-40B4-BE49-F238E27FC236}">
                  <a16:creationId xmlns:a16="http://schemas.microsoft.com/office/drawing/2014/main" id="{00000000-0008-0000-0000-000009000000}"/>
                </a:ext>
              </a:extLst>
            </xdr:cNvPr>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10" name="Freeform 744">
              <a:extLst>
                <a:ext uri="{FF2B5EF4-FFF2-40B4-BE49-F238E27FC236}">
                  <a16:creationId xmlns:a16="http://schemas.microsoft.com/office/drawing/2014/main" id="{00000000-0008-0000-0000-00000A000000}"/>
                </a:ext>
              </a:extLst>
            </xdr:cNvPr>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11" name="Freeform 745">
              <a:extLst>
                <a:ext uri="{FF2B5EF4-FFF2-40B4-BE49-F238E27FC236}">
                  <a16:creationId xmlns:a16="http://schemas.microsoft.com/office/drawing/2014/main" id="{00000000-0008-0000-0000-00000B000000}"/>
                </a:ext>
              </a:extLst>
            </xdr:cNvPr>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12" name="Freeform 746">
              <a:extLst>
                <a:ext uri="{FF2B5EF4-FFF2-40B4-BE49-F238E27FC236}">
                  <a16:creationId xmlns:a16="http://schemas.microsoft.com/office/drawing/2014/main" id="{00000000-0008-0000-0000-00000C000000}"/>
                </a:ext>
              </a:extLst>
            </xdr:cNvPr>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13" name="Freeform 747">
              <a:extLst>
                <a:ext uri="{FF2B5EF4-FFF2-40B4-BE49-F238E27FC236}">
                  <a16:creationId xmlns:a16="http://schemas.microsoft.com/office/drawing/2014/main" id="{00000000-0008-0000-0000-00000D000000}"/>
                </a:ext>
              </a:extLst>
            </xdr:cNvPr>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14" name="Freeform 748">
              <a:extLst>
                <a:ext uri="{FF2B5EF4-FFF2-40B4-BE49-F238E27FC236}">
                  <a16:creationId xmlns:a16="http://schemas.microsoft.com/office/drawing/2014/main" id="{00000000-0008-0000-0000-00000E000000}"/>
                </a:ext>
              </a:extLst>
            </xdr:cNvPr>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15" name="Freeform 749">
              <a:extLst>
                <a:ext uri="{FF2B5EF4-FFF2-40B4-BE49-F238E27FC236}">
                  <a16:creationId xmlns:a16="http://schemas.microsoft.com/office/drawing/2014/main" id="{00000000-0008-0000-0000-00000F000000}"/>
                </a:ext>
              </a:extLst>
            </xdr:cNvPr>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16" name="Freeform 750">
              <a:extLst>
                <a:ext uri="{FF2B5EF4-FFF2-40B4-BE49-F238E27FC236}">
                  <a16:creationId xmlns:a16="http://schemas.microsoft.com/office/drawing/2014/main" id="{00000000-0008-0000-0000-000010000000}"/>
                </a:ext>
              </a:extLst>
            </xdr:cNvPr>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17" name="Freeform 751">
              <a:extLst>
                <a:ext uri="{FF2B5EF4-FFF2-40B4-BE49-F238E27FC236}">
                  <a16:creationId xmlns:a16="http://schemas.microsoft.com/office/drawing/2014/main" id="{00000000-0008-0000-0000-000011000000}"/>
                </a:ext>
              </a:extLst>
            </xdr:cNvPr>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18" name="Freeform 752">
              <a:extLst>
                <a:ext uri="{FF2B5EF4-FFF2-40B4-BE49-F238E27FC236}">
                  <a16:creationId xmlns:a16="http://schemas.microsoft.com/office/drawing/2014/main" id="{00000000-0008-0000-0000-000012000000}"/>
                </a:ext>
              </a:extLst>
            </xdr:cNvPr>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19" name="Freeform 753">
              <a:extLst>
                <a:ext uri="{FF2B5EF4-FFF2-40B4-BE49-F238E27FC236}">
                  <a16:creationId xmlns:a16="http://schemas.microsoft.com/office/drawing/2014/main" id="{00000000-0008-0000-0000-000013000000}"/>
                </a:ext>
              </a:extLst>
            </xdr:cNvPr>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twoCellAnchor editAs="oneCell">
    <xdr:from>
      <xdr:col>10</xdr:col>
      <xdr:colOff>495300</xdr:colOff>
      <xdr:row>0</xdr:row>
      <xdr:rowOff>56327</xdr:rowOff>
    </xdr:from>
    <xdr:to>
      <xdr:col>10</xdr:col>
      <xdr:colOff>1107300</xdr:colOff>
      <xdr:row>4</xdr:row>
      <xdr:rowOff>33214</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8650" y="56327"/>
          <a:ext cx="612000" cy="992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126999</xdr:rowOff>
    </xdr:from>
    <xdr:to>
      <xdr:col>1</xdr:col>
      <xdr:colOff>947625</xdr:colOff>
      <xdr:row>4</xdr:row>
      <xdr:rowOff>84999</xdr:rowOff>
    </xdr:to>
    <xdr:grpSp>
      <xdr:nvGrpSpPr>
        <xdr:cNvPr id="2" name="Group 737">
          <a:extLst>
            <a:ext uri="{FF2B5EF4-FFF2-40B4-BE49-F238E27FC236}">
              <a16:creationId xmlns:a16="http://schemas.microsoft.com/office/drawing/2014/main" id="{8D350D43-3C0F-44C0-9F09-F360A50F4169}"/>
            </a:ext>
          </a:extLst>
        </xdr:cNvPr>
        <xdr:cNvGrpSpPr>
          <a:grpSpLocks/>
        </xdr:cNvGrpSpPr>
      </xdr:nvGrpSpPr>
      <xdr:grpSpPr bwMode="auto">
        <a:xfrm>
          <a:off x="228600" y="126999"/>
          <a:ext cx="969448" cy="959690"/>
          <a:chOff x="6560" y="546"/>
          <a:chExt cx="1353" cy="1288"/>
        </a:xfrm>
      </xdr:grpSpPr>
      <xdr:sp macro="" textlink="">
        <xdr:nvSpPr>
          <xdr:cNvPr id="3" name="Freeform 738">
            <a:extLst>
              <a:ext uri="{FF2B5EF4-FFF2-40B4-BE49-F238E27FC236}">
                <a16:creationId xmlns:a16="http://schemas.microsoft.com/office/drawing/2014/main" id="{4317D2BB-DB65-4389-BDE8-A284B22D6995}"/>
              </a:ext>
            </a:extLst>
          </xdr:cNvPr>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4" name="Freeform 739">
            <a:extLst>
              <a:ext uri="{FF2B5EF4-FFF2-40B4-BE49-F238E27FC236}">
                <a16:creationId xmlns:a16="http://schemas.microsoft.com/office/drawing/2014/main" id="{D1C7097C-5E6B-4206-96B5-632B2D07B03B}"/>
              </a:ext>
            </a:extLst>
          </xdr:cNvPr>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5" name="Freeform 740">
            <a:extLst>
              <a:ext uri="{FF2B5EF4-FFF2-40B4-BE49-F238E27FC236}">
                <a16:creationId xmlns:a16="http://schemas.microsoft.com/office/drawing/2014/main" id="{6F5FFD50-A433-4593-ABB9-D7C2745017F7}"/>
              </a:ext>
            </a:extLst>
          </xdr:cNvPr>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6" name="Group 741">
            <a:extLst>
              <a:ext uri="{FF2B5EF4-FFF2-40B4-BE49-F238E27FC236}">
                <a16:creationId xmlns:a16="http://schemas.microsoft.com/office/drawing/2014/main" id="{F07279C9-9735-4B5E-A0BF-0E75F184809B}"/>
              </a:ext>
            </a:extLst>
          </xdr:cNvPr>
          <xdr:cNvGrpSpPr>
            <a:grpSpLocks/>
          </xdr:cNvGrpSpPr>
        </xdr:nvGrpSpPr>
        <xdr:grpSpPr bwMode="auto">
          <a:xfrm>
            <a:off x="6745" y="546"/>
            <a:ext cx="817" cy="819"/>
            <a:chOff x="5991" y="13"/>
            <a:chExt cx="1360" cy="1360"/>
          </a:xfrm>
        </xdr:grpSpPr>
        <xdr:sp macro="" textlink="">
          <xdr:nvSpPr>
            <xdr:cNvPr id="7" name="Freeform 742">
              <a:extLst>
                <a:ext uri="{FF2B5EF4-FFF2-40B4-BE49-F238E27FC236}">
                  <a16:creationId xmlns:a16="http://schemas.microsoft.com/office/drawing/2014/main" id="{E3074BF5-A9D3-4CD7-BE6F-15359F849232}"/>
                </a:ext>
              </a:extLst>
            </xdr:cNvPr>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8" name="Freeform 743">
              <a:extLst>
                <a:ext uri="{FF2B5EF4-FFF2-40B4-BE49-F238E27FC236}">
                  <a16:creationId xmlns:a16="http://schemas.microsoft.com/office/drawing/2014/main" id="{44DF2AB1-3F52-496B-8F5C-7CA288D82335}"/>
                </a:ext>
              </a:extLst>
            </xdr:cNvPr>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9" name="Freeform 744">
              <a:extLst>
                <a:ext uri="{FF2B5EF4-FFF2-40B4-BE49-F238E27FC236}">
                  <a16:creationId xmlns:a16="http://schemas.microsoft.com/office/drawing/2014/main" id="{EFC75486-C379-4496-A926-F4228B64EF5A}"/>
                </a:ext>
              </a:extLst>
            </xdr:cNvPr>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10" name="Freeform 745">
              <a:extLst>
                <a:ext uri="{FF2B5EF4-FFF2-40B4-BE49-F238E27FC236}">
                  <a16:creationId xmlns:a16="http://schemas.microsoft.com/office/drawing/2014/main" id="{AEC508F1-B8D5-4403-B57D-18EFA9A3EBAF}"/>
                </a:ext>
              </a:extLst>
            </xdr:cNvPr>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11" name="Freeform 746">
              <a:extLst>
                <a:ext uri="{FF2B5EF4-FFF2-40B4-BE49-F238E27FC236}">
                  <a16:creationId xmlns:a16="http://schemas.microsoft.com/office/drawing/2014/main" id="{3C12F239-015D-41B8-AB64-1EDB3FC42478}"/>
                </a:ext>
              </a:extLst>
            </xdr:cNvPr>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12" name="Freeform 747">
              <a:extLst>
                <a:ext uri="{FF2B5EF4-FFF2-40B4-BE49-F238E27FC236}">
                  <a16:creationId xmlns:a16="http://schemas.microsoft.com/office/drawing/2014/main" id="{B4216EF1-DAC7-4C58-89C6-6ED5CE2A3D99}"/>
                </a:ext>
              </a:extLst>
            </xdr:cNvPr>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13" name="Freeform 748">
              <a:extLst>
                <a:ext uri="{FF2B5EF4-FFF2-40B4-BE49-F238E27FC236}">
                  <a16:creationId xmlns:a16="http://schemas.microsoft.com/office/drawing/2014/main" id="{8E6F38E4-CF1D-4FB5-9BB3-E206E669973C}"/>
                </a:ext>
              </a:extLst>
            </xdr:cNvPr>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14" name="Freeform 749">
              <a:extLst>
                <a:ext uri="{FF2B5EF4-FFF2-40B4-BE49-F238E27FC236}">
                  <a16:creationId xmlns:a16="http://schemas.microsoft.com/office/drawing/2014/main" id="{171F5913-EBFF-4830-9BAA-19070DDE0CC1}"/>
                </a:ext>
              </a:extLst>
            </xdr:cNvPr>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15" name="Freeform 750">
              <a:extLst>
                <a:ext uri="{FF2B5EF4-FFF2-40B4-BE49-F238E27FC236}">
                  <a16:creationId xmlns:a16="http://schemas.microsoft.com/office/drawing/2014/main" id="{10DF57A7-96FA-4E7D-8837-EB36F22FE878}"/>
                </a:ext>
              </a:extLst>
            </xdr:cNvPr>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16" name="Freeform 751">
              <a:extLst>
                <a:ext uri="{FF2B5EF4-FFF2-40B4-BE49-F238E27FC236}">
                  <a16:creationId xmlns:a16="http://schemas.microsoft.com/office/drawing/2014/main" id="{5885B9E1-76A7-4681-A9DE-098A97E75BF8}"/>
                </a:ext>
              </a:extLst>
            </xdr:cNvPr>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17" name="Freeform 752">
              <a:extLst>
                <a:ext uri="{FF2B5EF4-FFF2-40B4-BE49-F238E27FC236}">
                  <a16:creationId xmlns:a16="http://schemas.microsoft.com/office/drawing/2014/main" id="{D5C5AF86-1F37-425C-A571-3EC5BDFCCDD3}"/>
                </a:ext>
              </a:extLst>
            </xdr:cNvPr>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18" name="Freeform 753">
              <a:extLst>
                <a:ext uri="{FF2B5EF4-FFF2-40B4-BE49-F238E27FC236}">
                  <a16:creationId xmlns:a16="http://schemas.microsoft.com/office/drawing/2014/main" id="{3D528D8A-1BC3-405D-9E73-6FB83F0FC1BB}"/>
                </a:ext>
              </a:extLst>
            </xdr:cNvPr>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twoCellAnchor editAs="oneCell">
    <xdr:from>
      <xdr:col>10</xdr:col>
      <xdr:colOff>495300</xdr:colOff>
      <xdr:row>0</xdr:row>
      <xdr:rowOff>56327</xdr:rowOff>
    </xdr:from>
    <xdr:to>
      <xdr:col>10</xdr:col>
      <xdr:colOff>1107300</xdr:colOff>
      <xdr:row>4</xdr:row>
      <xdr:rowOff>33214</xdr:rowOff>
    </xdr:to>
    <xdr:pic>
      <xdr:nvPicPr>
        <xdr:cNvPr id="19" name="Imagen 18">
          <a:extLst>
            <a:ext uri="{FF2B5EF4-FFF2-40B4-BE49-F238E27FC236}">
              <a16:creationId xmlns:a16="http://schemas.microsoft.com/office/drawing/2014/main" id="{6C69AD8F-B6F9-48FA-87FF-2F43527B1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04750" y="56327"/>
          <a:ext cx="612000" cy="9928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opLeftCell="A26" zoomScale="71" zoomScaleNormal="71" workbookViewId="0">
      <selection activeCell="D36" sqref="D36"/>
    </sheetView>
  </sheetViews>
  <sheetFormatPr baseColWidth="10" defaultRowHeight="50" customHeight="1" x14ac:dyDescent="0.35"/>
  <cols>
    <col min="1" max="1" width="3.54296875" style="2" customWidth="1"/>
    <col min="2" max="2" width="17.1796875" style="2" customWidth="1"/>
    <col min="3" max="3" width="25.1796875" style="2" customWidth="1"/>
    <col min="4" max="4" width="45.81640625" style="2" customWidth="1"/>
    <col min="5" max="5" width="22.54296875" style="2" customWidth="1"/>
    <col min="6" max="7" width="6.7265625" style="2" customWidth="1"/>
    <col min="8" max="8" width="7.81640625" style="2" customWidth="1"/>
    <col min="9" max="9" width="9.81640625" style="2" customWidth="1"/>
    <col min="10" max="10" width="28" style="2" customWidth="1"/>
    <col min="11" max="11" width="22.54296875" style="2" customWidth="1"/>
  </cols>
  <sheetData>
    <row r="1" spans="1:11" ht="20" customHeight="1" x14ac:dyDescent="0.5">
      <c r="A1" s="38"/>
      <c r="B1" s="38"/>
      <c r="C1" s="39" t="s">
        <v>0</v>
      </c>
      <c r="D1" s="39"/>
      <c r="E1" s="39"/>
      <c r="F1" s="40" t="s">
        <v>1</v>
      </c>
      <c r="G1" s="40"/>
      <c r="H1" s="40"/>
      <c r="I1" s="41" t="s">
        <v>2</v>
      </c>
      <c r="J1" s="41"/>
      <c r="K1" s="46"/>
    </row>
    <row r="2" spans="1:11" ht="20" customHeight="1" x14ac:dyDescent="0.25">
      <c r="A2" s="38"/>
      <c r="B2" s="38"/>
      <c r="C2" s="39"/>
      <c r="D2" s="39"/>
      <c r="E2" s="39"/>
      <c r="F2" s="47" t="s">
        <v>13</v>
      </c>
      <c r="G2" s="47"/>
      <c r="H2" s="47"/>
      <c r="I2" s="41" t="s">
        <v>15</v>
      </c>
      <c r="J2" s="41"/>
      <c r="K2" s="46"/>
    </row>
    <row r="3" spans="1:11" ht="20" customHeight="1" x14ac:dyDescent="0.25">
      <c r="A3" s="38"/>
      <c r="B3" s="38"/>
      <c r="C3" s="39"/>
      <c r="D3" s="39"/>
      <c r="E3" s="39"/>
      <c r="F3" s="47"/>
      <c r="G3" s="47"/>
      <c r="H3" s="47"/>
      <c r="I3" s="41" t="s">
        <v>3</v>
      </c>
      <c r="J3" s="41"/>
      <c r="K3" s="46"/>
    </row>
    <row r="4" spans="1:11" ht="20" customHeight="1" x14ac:dyDescent="0.5">
      <c r="A4" s="38"/>
      <c r="B4" s="38"/>
      <c r="C4" s="39"/>
      <c r="D4" s="39"/>
      <c r="E4" s="39"/>
      <c r="F4" s="40" t="s">
        <v>4</v>
      </c>
      <c r="G4" s="40"/>
      <c r="H4" s="40"/>
      <c r="I4" s="48" t="s">
        <v>25</v>
      </c>
      <c r="J4" s="48"/>
      <c r="K4" s="46"/>
    </row>
    <row r="5" spans="1:11" ht="20" customHeight="1" x14ac:dyDescent="0.5">
      <c r="A5" s="38"/>
      <c r="B5" s="38"/>
      <c r="C5" s="39"/>
      <c r="D5" s="39"/>
      <c r="E5" s="39"/>
      <c r="F5" s="49" t="s">
        <v>24</v>
      </c>
      <c r="G5" s="49"/>
      <c r="H5" s="49"/>
      <c r="I5" s="50" t="s">
        <v>14</v>
      </c>
      <c r="J5" s="50"/>
      <c r="K5" s="46"/>
    </row>
    <row r="6" spans="1:11" ht="20" customHeight="1" x14ac:dyDescent="0.5">
      <c r="A6" s="1"/>
      <c r="B6" s="1"/>
      <c r="C6" s="1"/>
      <c r="D6" s="1"/>
      <c r="E6" s="1"/>
      <c r="F6" s="1"/>
      <c r="G6" s="1"/>
    </row>
    <row r="7" spans="1:11" ht="20" customHeight="1" x14ac:dyDescent="0.5">
      <c r="A7" s="1"/>
      <c r="B7" s="1"/>
      <c r="C7" s="3" t="s">
        <v>5</v>
      </c>
      <c r="D7" s="11" t="s">
        <v>101</v>
      </c>
      <c r="E7" s="1"/>
      <c r="F7" s="36" t="s">
        <v>19</v>
      </c>
      <c r="G7" s="36"/>
      <c r="H7" s="36"/>
      <c r="I7" s="36"/>
      <c r="J7" s="57">
        <v>2023</v>
      </c>
    </row>
    <row r="8" spans="1:11" ht="20" customHeight="1" x14ac:dyDescent="0.5">
      <c r="A8" s="1"/>
      <c r="B8" s="1"/>
      <c r="C8" s="1"/>
      <c r="D8" s="1"/>
      <c r="E8" s="1"/>
      <c r="F8" s="1"/>
      <c r="G8" s="1"/>
    </row>
    <row r="9" spans="1:11" s="6" customFormat="1" ht="50" customHeight="1" x14ac:dyDescent="0.25">
      <c r="A9" s="4" t="s">
        <v>6</v>
      </c>
      <c r="B9" s="5" t="s">
        <v>7</v>
      </c>
      <c r="C9" s="5" t="s">
        <v>8</v>
      </c>
      <c r="D9" s="5" t="s">
        <v>9</v>
      </c>
      <c r="E9" s="5" t="s">
        <v>10</v>
      </c>
      <c r="F9" s="12" t="s">
        <v>17</v>
      </c>
      <c r="G9" s="12" t="s">
        <v>18</v>
      </c>
      <c r="H9" s="12" t="s">
        <v>16</v>
      </c>
      <c r="I9" s="16" t="s">
        <v>11</v>
      </c>
      <c r="J9" s="35" t="s">
        <v>12</v>
      </c>
      <c r="K9" s="35"/>
    </row>
    <row r="10" spans="1:11" s="8" customFormat="1" ht="90" customHeight="1" x14ac:dyDescent="0.25">
      <c r="A10" s="9">
        <v>1</v>
      </c>
      <c r="B10" s="7" t="s">
        <v>26</v>
      </c>
      <c r="C10" s="7" t="s">
        <v>27</v>
      </c>
      <c r="D10" s="7" t="s">
        <v>29</v>
      </c>
      <c r="E10" s="7" t="s">
        <v>28</v>
      </c>
      <c r="F10" s="22">
        <v>4</v>
      </c>
      <c r="G10" s="22">
        <v>6</v>
      </c>
      <c r="H10" s="22">
        <v>6</v>
      </c>
      <c r="I10" s="23">
        <f t="shared" ref="I10:I22" si="0">F10*G10*H10</f>
        <v>144</v>
      </c>
      <c r="J10" s="42" t="s">
        <v>30</v>
      </c>
      <c r="K10" s="43"/>
    </row>
    <row r="11" spans="1:11" s="8" customFormat="1" ht="71.5" customHeight="1" x14ac:dyDescent="0.25">
      <c r="A11" s="9">
        <v>2</v>
      </c>
      <c r="B11" s="7" t="s">
        <v>26</v>
      </c>
      <c r="C11" s="7" t="s">
        <v>31</v>
      </c>
      <c r="D11" s="10" t="s">
        <v>32</v>
      </c>
      <c r="E11" s="7" t="s">
        <v>28</v>
      </c>
      <c r="F11" s="22">
        <v>4</v>
      </c>
      <c r="G11" s="22">
        <v>7</v>
      </c>
      <c r="H11" s="24">
        <v>8</v>
      </c>
      <c r="I11" s="23">
        <f t="shared" si="0"/>
        <v>224</v>
      </c>
      <c r="J11" s="31" t="s">
        <v>33</v>
      </c>
      <c r="K11" s="32"/>
    </row>
    <row r="12" spans="1:11" s="8" customFormat="1" ht="96.5" customHeight="1" x14ac:dyDescent="0.25">
      <c r="A12" s="22">
        <v>3</v>
      </c>
      <c r="B12" s="25" t="s">
        <v>26</v>
      </c>
      <c r="C12" s="25" t="s">
        <v>34</v>
      </c>
      <c r="D12" s="26" t="s">
        <v>35</v>
      </c>
      <c r="E12" s="25" t="s">
        <v>28</v>
      </c>
      <c r="F12" s="22">
        <v>4</v>
      </c>
      <c r="G12" s="22">
        <v>6</v>
      </c>
      <c r="H12" s="22">
        <v>8</v>
      </c>
      <c r="I12" s="23">
        <f t="shared" si="0"/>
        <v>192</v>
      </c>
      <c r="J12" s="31" t="s">
        <v>36</v>
      </c>
      <c r="K12" s="32"/>
    </row>
    <row r="13" spans="1:11" s="8" customFormat="1" ht="98" customHeight="1" x14ac:dyDescent="0.25">
      <c r="A13" s="22">
        <v>4</v>
      </c>
      <c r="B13" s="25" t="s">
        <v>26</v>
      </c>
      <c r="C13" s="25" t="s">
        <v>37</v>
      </c>
      <c r="D13" s="26" t="s">
        <v>38</v>
      </c>
      <c r="E13" s="25" t="s">
        <v>28</v>
      </c>
      <c r="F13" s="22">
        <v>4</v>
      </c>
      <c r="G13" s="22">
        <v>8</v>
      </c>
      <c r="H13" s="22">
        <v>4</v>
      </c>
      <c r="I13" s="23">
        <f t="shared" si="0"/>
        <v>128</v>
      </c>
      <c r="J13" s="33" t="s">
        <v>39</v>
      </c>
      <c r="K13" s="34"/>
    </row>
    <row r="14" spans="1:11" s="8" customFormat="1" ht="98" customHeight="1" x14ac:dyDescent="0.25">
      <c r="A14" s="22">
        <v>5</v>
      </c>
      <c r="B14" s="25" t="s">
        <v>40</v>
      </c>
      <c r="C14" s="25" t="s">
        <v>41</v>
      </c>
      <c r="D14" s="26" t="s">
        <v>42</v>
      </c>
      <c r="E14" s="25" t="s">
        <v>28</v>
      </c>
      <c r="F14" s="22">
        <v>4</v>
      </c>
      <c r="G14" s="22">
        <v>8</v>
      </c>
      <c r="H14" s="22">
        <v>4</v>
      </c>
      <c r="I14" s="23">
        <f t="shared" si="0"/>
        <v>128</v>
      </c>
      <c r="J14" s="31" t="s">
        <v>43</v>
      </c>
      <c r="K14" s="32"/>
    </row>
    <row r="15" spans="1:11" s="8" customFormat="1" ht="68" customHeight="1" x14ac:dyDescent="0.25">
      <c r="A15" s="22">
        <v>6</v>
      </c>
      <c r="B15" s="25" t="s">
        <v>44</v>
      </c>
      <c r="C15" s="25" t="s">
        <v>45</v>
      </c>
      <c r="D15" s="26" t="s">
        <v>46</v>
      </c>
      <c r="E15" s="25" t="s">
        <v>28</v>
      </c>
      <c r="F15" s="22">
        <v>4</v>
      </c>
      <c r="G15" s="22">
        <v>5</v>
      </c>
      <c r="H15" s="22">
        <v>6</v>
      </c>
      <c r="I15" s="23">
        <f t="shared" si="0"/>
        <v>120</v>
      </c>
      <c r="J15" s="31" t="s">
        <v>47</v>
      </c>
      <c r="K15" s="32"/>
    </row>
    <row r="16" spans="1:11" s="8" customFormat="1" ht="55.5" customHeight="1" x14ac:dyDescent="0.3">
      <c r="A16" s="28">
        <v>7</v>
      </c>
      <c r="B16" s="25" t="s">
        <v>48</v>
      </c>
      <c r="C16" s="27" t="s">
        <v>49</v>
      </c>
      <c r="D16" s="26" t="s">
        <v>50</v>
      </c>
      <c r="E16" s="25" t="s">
        <v>28</v>
      </c>
      <c r="F16" s="22">
        <v>4</v>
      </c>
      <c r="G16" s="22">
        <v>7</v>
      </c>
      <c r="H16" s="22">
        <v>4</v>
      </c>
      <c r="I16" s="23">
        <f t="shared" si="0"/>
        <v>112</v>
      </c>
      <c r="J16" s="31"/>
      <c r="K16" s="32"/>
    </row>
    <row r="17" spans="1:11" s="8" customFormat="1" ht="164.5" customHeight="1" x14ac:dyDescent="0.25">
      <c r="A17" s="28">
        <v>8</v>
      </c>
      <c r="B17" s="25" t="s">
        <v>48</v>
      </c>
      <c r="C17" s="25" t="s">
        <v>51</v>
      </c>
      <c r="D17" s="26" t="s">
        <v>52</v>
      </c>
      <c r="E17" s="25" t="s">
        <v>28</v>
      </c>
      <c r="F17" s="22">
        <v>4</v>
      </c>
      <c r="G17" s="22">
        <v>8</v>
      </c>
      <c r="H17" s="22">
        <v>8</v>
      </c>
      <c r="I17" s="23">
        <f t="shared" si="0"/>
        <v>256</v>
      </c>
      <c r="J17" s="44" t="s">
        <v>53</v>
      </c>
      <c r="K17" s="45"/>
    </row>
    <row r="18" spans="1:11" s="8" customFormat="1" ht="122.5" customHeight="1" x14ac:dyDescent="0.25">
      <c r="A18" s="22">
        <v>9</v>
      </c>
      <c r="B18" s="25" t="s">
        <v>48</v>
      </c>
      <c r="C18" s="25" t="s">
        <v>54</v>
      </c>
      <c r="D18" s="26" t="s">
        <v>55</v>
      </c>
      <c r="E18" s="25" t="s">
        <v>28</v>
      </c>
      <c r="F18" s="22">
        <v>4</v>
      </c>
      <c r="G18" s="22">
        <v>6</v>
      </c>
      <c r="H18" s="22">
        <v>8</v>
      </c>
      <c r="I18" s="23">
        <f t="shared" si="0"/>
        <v>192</v>
      </c>
      <c r="J18" s="31" t="s">
        <v>56</v>
      </c>
      <c r="K18" s="32"/>
    </row>
    <row r="19" spans="1:11" s="8" customFormat="1" ht="139" customHeight="1" x14ac:dyDescent="0.25">
      <c r="A19" s="22">
        <v>10</v>
      </c>
      <c r="B19" s="25" t="s">
        <v>48</v>
      </c>
      <c r="C19" s="25" t="s">
        <v>57</v>
      </c>
      <c r="D19" s="26" t="s">
        <v>58</v>
      </c>
      <c r="E19" s="25" t="s">
        <v>28</v>
      </c>
      <c r="F19" s="22">
        <v>4</v>
      </c>
      <c r="G19" s="22">
        <v>6</v>
      </c>
      <c r="H19" s="22">
        <v>7</v>
      </c>
      <c r="I19" s="23">
        <f t="shared" si="0"/>
        <v>168</v>
      </c>
      <c r="J19" s="31" t="s">
        <v>59</v>
      </c>
      <c r="K19" s="32"/>
    </row>
    <row r="20" spans="1:11" s="8" customFormat="1" ht="78" customHeight="1" x14ac:dyDescent="0.25">
      <c r="A20" s="22">
        <v>11</v>
      </c>
      <c r="B20" s="25" t="s">
        <v>48</v>
      </c>
      <c r="C20" s="25" t="s">
        <v>60</v>
      </c>
      <c r="D20" s="26" t="s">
        <v>61</v>
      </c>
      <c r="E20" s="25" t="s">
        <v>28</v>
      </c>
      <c r="F20" s="22">
        <v>4</v>
      </c>
      <c r="G20" s="22">
        <v>5</v>
      </c>
      <c r="H20" s="22">
        <v>8</v>
      </c>
      <c r="I20" s="23">
        <f t="shared" si="0"/>
        <v>160</v>
      </c>
      <c r="J20" s="31" t="s">
        <v>62</v>
      </c>
      <c r="K20" s="32"/>
    </row>
    <row r="21" spans="1:11" s="8" customFormat="1" ht="92" customHeight="1" x14ac:dyDescent="0.25">
      <c r="A21" s="22">
        <v>12</v>
      </c>
      <c r="B21" s="25" t="s">
        <v>40</v>
      </c>
      <c r="C21" s="25" t="s">
        <v>63</v>
      </c>
      <c r="D21" s="26" t="s">
        <v>64</v>
      </c>
      <c r="E21" s="25" t="s">
        <v>28</v>
      </c>
      <c r="F21" s="22">
        <v>4</v>
      </c>
      <c r="G21" s="22">
        <v>5</v>
      </c>
      <c r="H21" s="22">
        <v>7</v>
      </c>
      <c r="I21" s="23">
        <f t="shared" si="0"/>
        <v>140</v>
      </c>
      <c r="J21" s="31" t="s">
        <v>65</v>
      </c>
      <c r="K21" s="32"/>
    </row>
    <row r="22" spans="1:11" s="8" customFormat="1" ht="283" customHeight="1" x14ac:dyDescent="0.25">
      <c r="A22" s="30">
        <v>13</v>
      </c>
      <c r="B22" s="25" t="s">
        <v>40</v>
      </c>
      <c r="C22" s="25" t="s">
        <v>66</v>
      </c>
      <c r="D22" s="26" t="s">
        <v>67</v>
      </c>
      <c r="E22" s="25" t="s">
        <v>28</v>
      </c>
      <c r="F22" s="22">
        <v>4</v>
      </c>
      <c r="G22" s="22">
        <v>7</v>
      </c>
      <c r="H22" s="22">
        <v>4</v>
      </c>
      <c r="I22" s="23">
        <f t="shared" si="0"/>
        <v>112</v>
      </c>
      <c r="J22" s="31" t="s">
        <v>68</v>
      </c>
      <c r="K22" s="32"/>
    </row>
    <row r="23" spans="1:11" s="8" customFormat="1" ht="332.5" customHeight="1" x14ac:dyDescent="0.25">
      <c r="A23" s="28">
        <v>15</v>
      </c>
      <c r="B23" s="25" t="s">
        <v>40</v>
      </c>
      <c r="C23" s="25" t="s">
        <v>69</v>
      </c>
      <c r="D23" s="26" t="s">
        <v>70</v>
      </c>
      <c r="E23" s="25" t="s">
        <v>28</v>
      </c>
      <c r="F23" s="22">
        <v>4</v>
      </c>
      <c r="G23" s="22">
        <v>4</v>
      </c>
      <c r="H23" s="22">
        <v>4</v>
      </c>
      <c r="I23" s="23">
        <f>F23*G23*H23</f>
        <v>64</v>
      </c>
      <c r="J23" s="44" t="s">
        <v>71</v>
      </c>
      <c r="K23" s="45"/>
    </row>
    <row r="24" spans="1:11" s="8" customFormat="1" ht="156" customHeight="1" x14ac:dyDescent="0.3">
      <c r="A24" s="29"/>
      <c r="B24" s="25" t="s">
        <v>48</v>
      </c>
      <c r="C24" s="25" t="s">
        <v>72</v>
      </c>
      <c r="D24" s="26" t="s">
        <v>73</v>
      </c>
      <c r="E24" s="25" t="s">
        <v>28</v>
      </c>
      <c r="F24" s="22">
        <v>4</v>
      </c>
      <c r="G24" s="22">
        <v>7</v>
      </c>
      <c r="H24" s="22">
        <v>4</v>
      </c>
      <c r="I24" s="23">
        <f t="shared" ref="I24:I26" si="1">F24*G24*H24</f>
        <v>112</v>
      </c>
      <c r="J24" s="31" t="s">
        <v>74</v>
      </c>
      <c r="K24" s="32"/>
    </row>
    <row r="25" spans="1:11" s="8" customFormat="1" ht="296" customHeight="1" x14ac:dyDescent="0.25">
      <c r="A25" s="30">
        <v>16</v>
      </c>
      <c r="B25" s="25" t="s">
        <v>48</v>
      </c>
      <c r="C25" s="25" t="s">
        <v>75</v>
      </c>
      <c r="D25" s="26" t="s">
        <v>76</v>
      </c>
      <c r="E25" s="25" t="s">
        <v>28</v>
      </c>
      <c r="F25" s="22">
        <v>4</v>
      </c>
      <c r="G25" s="22">
        <v>4</v>
      </c>
      <c r="H25" s="22">
        <v>6</v>
      </c>
      <c r="I25" s="23">
        <f t="shared" si="1"/>
        <v>96</v>
      </c>
      <c r="J25" s="31" t="s">
        <v>77</v>
      </c>
      <c r="K25" s="32"/>
    </row>
    <row r="26" spans="1:11" s="8" customFormat="1" ht="74" customHeight="1" x14ac:dyDescent="0.25">
      <c r="A26" s="30">
        <v>17</v>
      </c>
      <c r="B26" s="25" t="s">
        <v>48</v>
      </c>
      <c r="C26" s="25" t="s">
        <v>78</v>
      </c>
      <c r="D26" s="26" t="s">
        <v>79</v>
      </c>
      <c r="E26" s="25" t="s">
        <v>28</v>
      </c>
      <c r="F26" s="22">
        <v>4</v>
      </c>
      <c r="G26" s="22">
        <v>6</v>
      </c>
      <c r="H26" s="22">
        <v>4</v>
      </c>
      <c r="I26" s="23">
        <f t="shared" si="1"/>
        <v>96</v>
      </c>
      <c r="J26" s="31" t="s">
        <v>80</v>
      </c>
      <c r="K26" s="32"/>
    </row>
    <row r="27" spans="1:11" ht="10" customHeight="1" x14ac:dyDescent="0.35"/>
    <row r="28" spans="1:11" ht="19.5" customHeight="1" x14ac:dyDescent="0.4">
      <c r="C28" s="14" t="s">
        <v>20</v>
      </c>
      <c r="F28" s="37" t="s">
        <v>23</v>
      </c>
      <c r="G28" s="37"/>
      <c r="H28" s="37"/>
      <c r="I28" s="13"/>
      <c r="J28" s="13"/>
    </row>
    <row r="29" spans="1:11" ht="19.5" customHeight="1" x14ac:dyDescent="0.45">
      <c r="C29" s="15" t="s">
        <v>22</v>
      </c>
      <c r="D29" s="58" t="s">
        <v>102</v>
      </c>
      <c r="H29" s="15" t="s">
        <v>22</v>
      </c>
    </row>
    <row r="30" spans="1:11" ht="15.5" customHeight="1" x14ac:dyDescent="0.4">
      <c r="C30" s="15" t="s">
        <v>21</v>
      </c>
      <c r="D30" s="59" t="s">
        <v>103</v>
      </c>
      <c r="H30" s="15" t="s">
        <v>21</v>
      </c>
    </row>
    <row r="31" spans="1:11" ht="20" customHeight="1" x14ac:dyDescent="0.35"/>
  </sheetData>
  <mergeCells count="32">
    <mergeCell ref="J22:K22"/>
    <mergeCell ref="J23:K23"/>
    <mergeCell ref="J24:K24"/>
    <mergeCell ref="J25:K25"/>
    <mergeCell ref="J26:K26"/>
    <mergeCell ref="I2:J2"/>
    <mergeCell ref="I3:J3"/>
    <mergeCell ref="F4:H4"/>
    <mergeCell ref="I4:J4"/>
    <mergeCell ref="F5:H5"/>
    <mergeCell ref="I5:J5"/>
    <mergeCell ref="F28:H28"/>
    <mergeCell ref="A1:B5"/>
    <mergeCell ref="C1:E5"/>
    <mergeCell ref="F1:H1"/>
    <mergeCell ref="I1:J1"/>
    <mergeCell ref="J10:K10"/>
    <mergeCell ref="J14:K14"/>
    <mergeCell ref="J15:K15"/>
    <mergeCell ref="J16:K16"/>
    <mergeCell ref="J17:K17"/>
    <mergeCell ref="J18:K18"/>
    <mergeCell ref="J19:K19"/>
    <mergeCell ref="J20:K20"/>
    <mergeCell ref="J21:K21"/>
    <mergeCell ref="K1:K5"/>
    <mergeCell ref="F2:H3"/>
    <mergeCell ref="J11:K11"/>
    <mergeCell ref="J12:K12"/>
    <mergeCell ref="J13:K13"/>
    <mergeCell ref="J9:K9"/>
    <mergeCell ref="F7:I7"/>
  </mergeCells>
  <pageMargins left="3.937007874015748E-2" right="3.937007874015748E-2" top="0.35433070866141736" bottom="0.35433070866141736" header="0" footer="0"/>
  <pageSetup scale="70" orientation="landscape"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F4C3-B359-4535-9495-F844AD014566}">
  <dimension ref="A1:K21"/>
  <sheetViews>
    <sheetView tabSelected="1" topLeftCell="A5" zoomScale="71" zoomScaleNormal="71" workbookViewId="0">
      <selection activeCell="M10" sqref="M10"/>
    </sheetView>
  </sheetViews>
  <sheetFormatPr baseColWidth="10" defaultRowHeight="50" customHeight="1" x14ac:dyDescent="0.35"/>
  <cols>
    <col min="1" max="1" width="3.54296875" style="2" customWidth="1"/>
    <col min="2" max="2" width="17.1796875" style="2" customWidth="1"/>
    <col min="3" max="3" width="25.1796875" style="2" customWidth="1"/>
    <col min="4" max="4" width="45.81640625" style="2" customWidth="1"/>
    <col min="5" max="5" width="22.54296875" style="2" customWidth="1"/>
    <col min="6" max="7" width="6.7265625" style="2" customWidth="1"/>
    <col min="8" max="8" width="7.81640625" style="2" customWidth="1"/>
    <col min="9" max="9" width="9.81640625" style="2" customWidth="1"/>
    <col min="10" max="10" width="28" style="2" customWidth="1"/>
    <col min="11" max="11" width="22.54296875" style="2" customWidth="1"/>
  </cols>
  <sheetData>
    <row r="1" spans="1:11" ht="20" customHeight="1" x14ac:dyDescent="0.5">
      <c r="A1" s="38"/>
      <c r="B1" s="38"/>
      <c r="C1" s="39" t="s">
        <v>0</v>
      </c>
      <c r="D1" s="39"/>
      <c r="E1" s="39"/>
      <c r="F1" s="40" t="s">
        <v>1</v>
      </c>
      <c r="G1" s="40"/>
      <c r="H1" s="40"/>
      <c r="I1" s="41" t="s">
        <v>2</v>
      </c>
      <c r="J1" s="41"/>
      <c r="K1" s="46"/>
    </row>
    <row r="2" spans="1:11" ht="20" customHeight="1" x14ac:dyDescent="0.25">
      <c r="A2" s="38"/>
      <c r="B2" s="38"/>
      <c r="C2" s="39"/>
      <c r="D2" s="39"/>
      <c r="E2" s="39"/>
      <c r="F2" s="47" t="s">
        <v>13</v>
      </c>
      <c r="G2" s="47"/>
      <c r="H2" s="47"/>
      <c r="I2" s="41" t="s">
        <v>15</v>
      </c>
      <c r="J2" s="41"/>
      <c r="K2" s="46"/>
    </row>
    <row r="3" spans="1:11" ht="20" customHeight="1" x14ac:dyDescent="0.25">
      <c r="A3" s="38"/>
      <c r="B3" s="38"/>
      <c r="C3" s="39"/>
      <c r="D3" s="39"/>
      <c r="E3" s="39"/>
      <c r="F3" s="47"/>
      <c r="G3" s="47"/>
      <c r="H3" s="47"/>
      <c r="I3" s="41" t="s">
        <v>3</v>
      </c>
      <c r="J3" s="41"/>
      <c r="K3" s="46"/>
    </row>
    <row r="4" spans="1:11" ht="20" customHeight="1" x14ac:dyDescent="0.5">
      <c r="A4" s="38"/>
      <c r="B4" s="38"/>
      <c r="C4" s="39"/>
      <c r="D4" s="39"/>
      <c r="E4" s="39"/>
      <c r="F4" s="40" t="s">
        <v>4</v>
      </c>
      <c r="G4" s="40"/>
      <c r="H4" s="40"/>
      <c r="I4" s="48" t="s">
        <v>25</v>
      </c>
      <c r="J4" s="48"/>
      <c r="K4" s="46"/>
    </row>
    <row r="5" spans="1:11" ht="20" customHeight="1" x14ac:dyDescent="0.5">
      <c r="A5" s="38"/>
      <c r="B5" s="38"/>
      <c r="C5" s="39"/>
      <c r="D5" s="39"/>
      <c r="E5" s="39"/>
      <c r="F5" s="49" t="s">
        <v>24</v>
      </c>
      <c r="G5" s="49"/>
      <c r="H5" s="49"/>
      <c r="I5" s="50" t="s">
        <v>14</v>
      </c>
      <c r="J5" s="50"/>
      <c r="K5" s="46"/>
    </row>
    <row r="6" spans="1:11" ht="20" customHeight="1" x14ac:dyDescent="0.5">
      <c r="A6" s="1"/>
      <c r="B6" s="1"/>
      <c r="C6" s="1"/>
      <c r="D6" s="1"/>
      <c r="E6" s="1"/>
      <c r="F6" s="1"/>
      <c r="G6" s="1"/>
    </row>
    <row r="7" spans="1:11" ht="20" customHeight="1" x14ac:dyDescent="0.5">
      <c r="A7" s="1"/>
      <c r="B7" s="1"/>
      <c r="C7" s="17" t="s">
        <v>5</v>
      </c>
      <c r="D7" s="11" t="s">
        <v>101</v>
      </c>
      <c r="E7" s="1"/>
      <c r="F7" s="36" t="s">
        <v>19</v>
      </c>
      <c r="G7" s="36"/>
      <c r="H7" s="36"/>
      <c r="I7" s="36"/>
      <c r="J7" s="57">
        <v>2023</v>
      </c>
    </row>
    <row r="8" spans="1:11" ht="20" customHeight="1" x14ac:dyDescent="0.5">
      <c r="A8" s="1"/>
      <c r="B8" s="1"/>
      <c r="C8" s="1"/>
      <c r="D8" s="1"/>
      <c r="E8" s="1"/>
      <c r="F8" s="1"/>
      <c r="G8" s="1"/>
    </row>
    <row r="9" spans="1:11" s="6" customFormat="1" ht="50" customHeight="1" x14ac:dyDescent="0.25">
      <c r="A9" s="4" t="s">
        <v>6</v>
      </c>
      <c r="B9" s="5" t="s">
        <v>7</v>
      </c>
      <c r="C9" s="5" t="s">
        <v>8</v>
      </c>
      <c r="D9" s="5" t="s">
        <v>9</v>
      </c>
      <c r="E9" s="5" t="s">
        <v>10</v>
      </c>
      <c r="F9" s="12" t="s">
        <v>17</v>
      </c>
      <c r="G9" s="12" t="s">
        <v>18</v>
      </c>
      <c r="H9" s="12" t="s">
        <v>16</v>
      </c>
      <c r="I9" s="16" t="s">
        <v>11</v>
      </c>
      <c r="J9" s="35" t="s">
        <v>12</v>
      </c>
      <c r="K9" s="35"/>
    </row>
    <row r="10" spans="1:11" s="8" customFormat="1" ht="232" customHeight="1" x14ac:dyDescent="0.25">
      <c r="A10" s="9">
        <v>1</v>
      </c>
      <c r="B10" s="7" t="s">
        <v>81</v>
      </c>
      <c r="C10" s="7" t="s">
        <v>51</v>
      </c>
      <c r="D10" s="21" t="s">
        <v>82</v>
      </c>
      <c r="E10" s="7" t="s">
        <v>28</v>
      </c>
      <c r="F10" s="7">
        <v>4</v>
      </c>
      <c r="G10" s="7">
        <v>6</v>
      </c>
      <c r="H10" s="7">
        <v>8</v>
      </c>
      <c r="I10" s="19">
        <f t="shared" ref="I10:I16" si="0">F10*G10*H10</f>
        <v>192</v>
      </c>
      <c r="J10" s="56" t="s">
        <v>83</v>
      </c>
      <c r="K10" s="56"/>
    </row>
    <row r="11" spans="1:11" s="8" customFormat="1" ht="98" customHeight="1" x14ac:dyDescent="0.25">
      <c r="A11" s="9">
        <v>2</v>
      </c>
      <c r="B11" s="7" t="s">
        <v>26</v>
      </c>
      <c r="C11" s="7" t="s">
        <v>84</v>
      </c>
      <c r="D11" s="21" t="s">
        <v>85</v>
      </c>
      <c r="E11" s="7" t="s">
        <v>28</v>
      </c>
      <c r="F11" s="7">
        <v>4</v>
      </c>
      <c r="G11" s="7">
        <v>5</v>
      </c>
      <c r="H11" s="7">
        <v>6</v>
      </c>
      <c r="I11" s="19">
        <f t="shared" si="0"/>
        <v>120</v>
      </c>
      <c r="J11" s="54" t="s">
        <v>86</v>
      </c>
      <c r="K11" s="55"/>
    </row>
    <row r="12" spans="1:11" s="8" customFormat="1" ht="162" customHeight="1" x14ac:dyDescent="0.25">
      <c r="A12" s="9">
        <v>3</v>
      </c>
      <c r="B12" s="7" t="s">
        <v>26</v>
      </c>
      <c r="C12" s="7" t="s">
        <v>87</v>
      </c>
      <c r="D12" s="21" t="s">
        <v>88</v>
      </c>
      <c r="E12" s="7" t="s">
        <v>28</v>
      </c>
      <c r="F12" s="7">
        <v>4</v>
      </c>
      <c r="G12" s="7">
        <v>4</v>
      </c>
      <c r="H12" s="7">
        <v>6</v>
      </c>
      <c r="I12" s="19">
        <f t="shared" si="0"/>
        <v>96</v>
      </c>
      <c r="J12" s="42" t="s">
        <v>89</v>
      </c>
      <c r="K12" s="43"/>
    </row>
    <row r="13" spans="1:11" s="8" customFormat="1" ht="164.5" customHeight="1" x14ac:dyDescent="0.25">
      <c r="A13" s="20">
        <v>4</v>
      </c>
      <c r="B13" s="7" t="s">
        <v>26</v>
      </c>
      <c r="C13" s="7" t="s">
        <v>90</v>
      </c>
      <c r="D13" s="7" t="s">
        <v>91</v>
      </c>
      <c r="E13" s="7" t="s">
        <v>28</v>
      </c>
      <c r="F13" s="7">
        <v>4</v>
      </c>
      <c r="G13" s="7">
        <v>6</v>
      </c>
      <c r="H13" s="7">
        <v>4</v>
      </c>
      <c r="I13" s="19">
        <f t="shared" si="0"/>
        <v>96</v>
      </c>
      <c r="J13" s="51" t="s">
        <v>92</v>
      </c>
      <c r="K13" s="51"/>
    </row>
    <row r="14" spans="1:11" s="8" customFormat="1" ht="122.5" customHeight="1" x14ac:dyDescent="0.25">
      <c r="A14" s="7">
        <v>5</v>
      </c>
      <c r="B14" s="7" t="s">
        <v>40</v>
      </c>
      <c r="C14" s="7" t="s">
        <v>93</v>
      </c>
      <c r="D14" s="7" t="s">
        <v>94</v>
      </c>
      <c r="E14" s="7" t="s">
        <v>28</v>
      </c>
      <c r="F14" s="7">
        <v>4</v>
      </c>
      <c r="G14" s="7">
        <v>6</v>
      </c>
      <c r="H14" s="7">
        <v>4</v>
      </c>
      <c r="I14" s="19">
        <f t="shared" si="0"/>
        <v>96</v>
      </c>
      <c r="J14" s="51" t="s">
        <v>95</v>
      </c>
      <c r="K14" s="51"/>
    </row>
    <row r="15" spans="1:11" s="8" customFormat="1" ht="188.5" customHeight="1" x14ac:dyDescent="0.25">
      <c r="A15" s="7">
        <v>6</v>
      </c>
      <c r="B15" s="7" t="s">
        <v>44</v>
      </c>
      <c r="C15" s="7" t="s">
        <v>45</v>
      </c>
      <c r="D15" s="21" t="s">
        <v>96</v>
      </c>
      <c r="E15" s="7" t="s">
        <v>97</v>
      </c>
      <c r="F15" s="7">
        <v>4</v>
      </c>
      <c r="G15" s="7">
        <v>4</v>
      </c>
      <c r="H15" s="7">
        <v>4</v>
      </c>
      <c r="I15" s="19">
        <f t="shared" si="0"/>
        <v>64</v>
      </c>
      <c r="J15" s="52" t="s">
        <v>98</v>
      </c>
      <c r="K15" s="53"/>
    </row>
    <row r="16" spans="1:11" s="8" customFormat="1" ht="152" customHeight="1" x14ac:dyDescent="0.25">
      <c r="A16" s="9">
        <v>7</v>
      </c>
      <c r="B16" s="7" t="s">
        <v>48</v>
      </c>
      <c r="C16" s="7" t="s">
        <v>49</v>
      </c>
      <c r="D16" s="21" t="s">
        <v>99</v>
      </c>
      <c r="E16" s="7" t="s">
        <v>28</v>
      </c>
      <c r="F16" s="7">
        <v>4</v>
      </c>
      <c r="G16" s="7">
        <v>6</v>
      </c>
      <c r="H16" s="7">
        <v>2</v>
      </c>
      <c r="I16" s="19">
        <f t="shared" si="0"/>
        <v>48</v>
      </c>
      <c r="J16" s="52" t="s">
        <v>100</v>
      </c>
      <c r="K16" s="53"/>
    </row>
    <row r="17" spans="3:10" ht="10" customHeight="1" x14ac:dyDescent="0.35"/>
    <row r="18" spans="3:10" ht="19.5" customHeight="1" x14ac:dyDescent="0.45">
      <c r="C18" s="18" t="s">
        <v>20</v>
      </c>
      <c r="D18" s="58"/>
      <c r="F18" s="37" t="s">
        <v>23</v>
      </c>
      <c r="G18" s="37"/>
      <c r="H18" s="37"/>
      <c r="I18" s="13"/>
      <c r="J18" s="13"/>
    </row>
    <row r="19" spans="3:10" ht="19.5" customHeight="1" x14ac:dyDescent="0.45">
      <c r="C19" s="15" t="s">
        <v>22</v>
      </c>
      <c r="D19" s="58" t="s">
        <v>102</v>
      </c>
      <c r="H19" s="15" t="s">
        <v>22</v>
      </c>
    </row>
    <row r="20" spans="3:10" ht="15.5" customHeight="1" x14ac:dyDescent="0.4">
      <c r="C20" s="15" t="s">
        <v>21</v>
      </c>
      <c r="D20" s="59" t="s">
        <v>103</v>
      </c>
      <c r="H20" s="15" t="s">
        <v>21</v>
      </c>
    </row>
    <row r="21" spans="3:10" ht="20" customHeight="1" x14ac:dyDescent="0.35"/>
  </sheetData>
  <mergeCells count="22">
    <mergeCell ref="A1:B5"/>
    <mergeCell ref="C1:E5"/>
    <mergeCell ref="F1:H1"/>
    <mergeCell ref="I1:J1"/>
    <mergeCell ref="K1:K5"/>
    <mergeCell ref="F2:H3"/>
    <mergeCell ref="I2:J2"/>
    <mergeCell ref="I3:J3"/>
    <mergeCell ref="F4:H4"/>
    <mergeCell ref="I4:J4"/>
    <mergeCell ref="F5:H5"/>
    <mergeCell ref="I5:J5"/>
    <mergeCell ref="F7:I7"/>
    <mergeCell ref="J9:K9"/>
    <mergeCell ref="J10:K10"/>
    <mergeCell ref="F18:H18"/>
    <mergeCell ref="J14:K14"/>
    <mergeCell ref="J15:K15"/>
    <mergeCell ref="J16:K16"/>
    <mergeCell ref="J11:K11"/>
    <mergeCell ref="J12:K12"/>
    <mergeCell ref="J13:K13"/>
  </mergeCells>
  <pageMargins left="3.937007874015748E-2" right="3.937007874015748E-2" top="0.35433070866141736" bottom="0.35433070866141736" header="0" footer="0"/>
  <pageSetup scale="70" orientation="landscape" horizontalDpi="300" verticalDpi="300"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AMFE URGENCIAS</vt:lpstr>
      <vt:lpstr>AMFE ENFERMERIA</vt:lpstr>
      <vt:lpstr>'AMFE ENFERMERIA'!Títulos_a_imprimir</vt:lpstr>
      <vt:lpstr>'AMFE URGENCIAS'!Títulos_a_imprimir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ASPIRE</dc:creator>
  <cp:lastModifiedBy>acer</cp:lastModifiedBy>
  <cp:lastPrinted>2023-10-23T00:58:37Z</cp:lastPrinted>
  <dcterms:created xsi:type="dcterms:W3CDTF">2018-11-12T03:26:30Z</dcterms:created>
  <dcterms:modified xsi:type="dcterms:W3CDTF">2023-10-27T19:47:53Z</dcterms:modified>
</cp:coreProperties>
</file>