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trabajo\hospital departamental Nariño\AMFES\"/>
    </mc:Choice>
  </mc:AlternateContent>
  <bookViews>
    <workbookView xWindow="0" yWindow="0" windowWidth="20490" windowHeight="7065" activeTab="3"/>
  </bookViews>
  <sheets>
    <sheet name="AMFE URGENCIAS" sheetId="2" r:id="rId1"/>
    <sheet name="AMFE Enfermeria" sheetId="3" r:id="rId2"/>
    <sheet name="URGENCIAS" sheetId="1" r:id="rId3"/>
    <sheet name="urgencias ordenado" sheetId="4" r:id="rId4"/>
  </sheets>
  <calcPr calcId="162913"/>
</workbook>
</file>

<file path=xl/calcChain.xml><?xml version="1.0" encoding="utf-8"?>
<calcChain xmlns="http://schemas.openxmlformats.org/spreadsheetml/2006/main">
  <c r="I38" i="4" l="1"/>
  <c r="I37" i="4"/>
  <c r="I36" i="4"/>
  <c r="I35" i="4"/>
  <c r="I13" i="4"/>
  <c r="I12" i="4"/>
  <c r="I11" i="4"/>
  <c r="I32" i="4"/>
  <c r="I31" i="4"/>
  <c r="I30" i="4"/>
  <c r="I29" i="4"/>
  <c r="I28" i="4"/>
  <c r="I27" i="4"/>
  <c r="I26" i="4"/>
  <c r="I25" i="4"/>
  <c r="I24" i="4"/>
  <c r="I23" i="4"/>
  <c r="I34" i="4"/>
  <c r="I33" i="4"/>
  <c r="I22" i="4"/>
  <c r="I17" i="4"/>
  <c r="I15" i="4"/>
  <c r="I14" i="4"/>
  <c r="I10" i="4"/>
  <c r="I8" i="4"/>
  <c r="I6" i="4"/>
  <c r="I21" i="4"/>
  <c r="I20" i="4"/>
  <c r="I19" i="4"/>
  <c r="I18" i="4"/>
  <c r="I9" i="4"/>
  <c r="I7" i="4"/>
  <c r="I16" i="4"/>
  <c r="I17" i="3" l="1"/>
  <c r="I16" i="3"/>
  <c r="I15" i="3"/>
  <c r="I14" i="3"/>
  <c r="I13" i="3"/>
  <c r="I12" i="3"/>
  <c r="I11" i="3"/>
  <c r="I10" i="3"/>
  <c r="I9" i="3"/>
  <c r="I8" i="3"/>
  <c r="I7" i="3"/>
  <c r="I6" i="3"/>
  <c r="I5" i="3"/>
  <c r="I37" i="2"/>
  <c r="I36" i="2"/>
  <c r="I34" i="2"/>
  <c r="I33" i="2"/>
  <c r="I32" i="2"/>
  <c r="I31" i="2"/>
  <c r="I30" i="2"/>
  <c r="I29" i="2"/>
  <c r="I28" i="2"/>
  <c r="I27" i="2"/>
  <c r="I26" i="2"/>
  <c r="I25" i="2"/>
  <c r="I24" i="2"/>
  <c r="I23" i="2"/>
  <c r="I22" i="2"/>
  <c r="I21" i="2"/>
  <c r="I20" i="2"/>
  <c r="I19" i="2"/>
  <c r="I18" i="2"/>
  <c r="I17" i="2"/>
  <c r="I16" i="2"/>
  <c r="I15" i="2"/>
  <c r="I14" i="2"/>
  <c r="I13" i="2"/>
  <c r="I12" i="2"/>
  <c r="I11" i="2"/>
  <c r="I10" i="2"/>
  <c r="I9" i="2"/>
  <c r="I8" i="2"/>
  <c r="I7" i="2"/>
  <c r="I6" i="2"/>
  <c r="I20" i="1" l="1"/>
  <c r="I21" i="1"/>
  <c r="I13" i="1"/>
  <c r="I6" i="1"/>
  <c r="I7" i="1"/>
  <c r="I14" i="1"/>
  <c r="I15" i="1"/>
  <c r="I8" i="1"/>
  <c r="I16" i="1"/>
  <c r="I17" i="1"/>
  <c r="I18" i="1"/>
  <c r="I9" i="1"/>
  <c r="I10" i="1"/>
  <c r="I11" i="1"/>
  <c r="I19" i="1"/>
  <c r="I12" i="1"/>
  <c r="I22" i="1"/>
  <c r="I23" i="1"/>
  <c r="I24" i="1"/>
  <c r="I25" i="1"/>
  <c r="I26" i="1"/>
  <c r="I27" i="1"/>
  <c r="I28" i="1"/>
  <c r="I29" i="1"/>
  <c r="I30" i="1"/>
  <c r="I31" i="1"/>
  <c r="I32" i="1"/>
  <c r="I33" i="1"/>
  <c r="I34" i="1"/>
  <c r="I35" i="1"/>
  <c r="I36" i="1"/>
  <c r="I37" i="1"/>
  <c r="I38" i="1"/>
</calcChain>
</file>

<file path=xl/comments1.xml><?xml version="1.0" encoding="utf-8"?>
<comments xmlns="http://schemas.openxmlformats.org/spreadsheetml/2006/main">
  <authors>
    <author>hp</author>
  </authors>
  <commentList>
    <comment ref="C28" authorId="0" shapeId="0">
      <text>
        <r>
          <rPr>
            <b/>
            <sz val="9"/>
            <color indexed="81"/>
            <rFont val="Tahoma"/>
            <charset val="1"/>
          </rPr>
          <t>hp:</t>
        </r>
        <r>
          <rPr>
            <sz val="9"/>
            <color indexed="81"/>
            <rFont val="Tahoma"/>
            <charset val="1"/>
          </rPr>
          <t xml:space="preserve">
tener e cuenta en las interfases I  II  III</t>
        </r>
      </text>
    </comment>
  </commentList>
</comments>
</file>

<file path=xl/comments2.xml><?xml version="1.0" encoding="utf-8"?>
<comments xmlns="http://schemas.openxmlformats.org/spreadsheetml/2006/main">
  <authors>
    <author>hp</author>
  </authors>
  <commentList>
    <comment ref="C30" authorId="0" shapeId="0">
      <text>
        <r>
          <rPr>
            <b/>
            <sz val="9"/>
            <color indexed="81"/>
            <rFont val="Tahoma"/>
            <charset val="1"/>
          </rPr>
          <t>hp:</t>
        </r>
        <r>
          <rPr>
            <sz val="9"/>
            <color indexed="81"/>
            <rFont val="Tahoma"/>
            <charset val="1"/>
          </rPr>
          <t xml:space="preserve">
tener e cuenta en las interfases I  II  III</t>
        </r>
      </text>
    </comment>
  </commentList>
</comments>
</file>

<file path=xl/comments3.xml><?xml version="1.0" encoding="utf-8"?>
<comments xmlns="http://schemas.openxmlformats.org/spreadsheetml/2006/main">
  <authors>
    <author>hp</author>
  </authors>
  <commentList>
    <comment ref="C31" authorId="0" shapeId="0">
      <text>
        <r>
          <rPr>
            <b/>
            <sz val="9"/>
            <color indexed="81"/>
            <rFont val="Tahoma"/>
            <charset val="1"/>
          </rPr>
          <t>hp:</t>
        </r>
        <r>
          <rPr>
            <sz val="9"/>
            <color indexed="81"/>
            <rFont val="Tahoma"/>
            <charset val="1"/>
          </rPr>
          <t xml:space="preserve">
tener e cuenta en las interfases I  II  III</t>
        </r>
      </text>
    </comment>
  </commentList>
</comments>
</file>

<file path=xl/sharedStrings.xml><?xml version="1.0" encoding="utf-8"?>
<sst xmlns="http://schemas.openxmlformats.org/spreadsheetml/2006/main" count="467" uniqueCount="129">
  <si>
    <t>SE TRABAJA POR LA CATEGORIA DE EA</t>
  </si>
  <si>
    <t>SE TRABAJA POR CONDICIONES DEL PACIENTES</t>
  </si>
  <si>
    <t xml:space="preserve">HAY RIESGOS QUE SE TRABAJA CON DXS Y OTROS CON PROCEDER </t>
  </si>
  <si>
    <t>TAREA ES SEPARAR GRUPO UCI PARA ALGUNAS ESPECIFICAS</t>
  </si>
  <si>
    <t xml:space="preserve">LA SEERIDD Y FCIA EN UIC ES DIFERENTE CON RESTO DE SERVICIOL. HAY RIESGO COMUNES PERO EN COSAS ESPECIFIICAS SE VA A ATTRABAJART UCI. RESTO ES IGUAL PARA TODOS PARA QUE NOSE DUPLIQUE. </t>
  </si>
  <si>
    <t>Deterioro de la condición clínica del usuario</t>
  </si>
  <si>
    <t>Egreso y seguimiento</t>
  </si>
  <si>
    <t>FASEIII</t>
  </si>
  <si>
    <t>Insuficiente reconciliacion de medicamentos</t>
  </si>
  <si>
    <t>Atencion y manejo intrahospitalario</t>
  </si>
  <si>
    <t>FASE II</t>
  </si>
  <si>
    <t>Insuficiente control del estado clínico del pacientes (balance hídrico, monitoreo de electrolitos, reposición inadecuada)</t>
  </si>
  <si>
    <t>Desequilibrio hidroelectrolítico</t>
  </si>
  <si>
    <t>Atención Diaria Intrahospitalaria</t>
  </si>
  <si>
    <t>Registro y cumplimiento inadecuado de ordenes médicas</t>
  </si>
  <si>
    <t>Hipoglicemia</t>
  </si>
  <si>
    <t>Egresos tardios</t>
  </si>
  <si>
    <t>Ingreso tardio a hospitalización</t>
  </si>
  <si>
    <t>Inoportuna reporte de estudios diagnosticos</t>
  </si>
  <si>
    <t>Errores en procedimientos  intervencionistas-diagnosticos -fallidos</t>
  </si>
  <si>
    <t>Entrega de turno inadecuada</t>
  </si>
  <si>
    <t>Inoportuna toma  de estudios diagnosticos</t>
  </si>
  <si>
    <t>Ayuno  Prolongado</t>
  </si>
  <si>
    <t>Ayuno prolongado</t>
  </si>
  <si>
    <t>Traslado inadecuado del usuario</t>
  </si>
  <si>
    <t>Inoportunidad en conductas en enfermeria</t>
  </si>
  <si>
    <t>Inoportunidad en conductas medicas</t>
  </si>
  <si>
    <t>Valoracion inoportuna de medico especialista</t>
  </si>
  <si>
    <t>Entrega de turno inadecuada (información acerca de condiciones clínicas del usuario)</t>
  </si>
  <si>
    <t xml:space="preserve">Atención Diaria Intrahospitalaria </t>
  </si>
  <si>
    <t>No definicion de conducta clinica o quirurgica</t>
  </si>
  <si>
    <t>Inoportunidad en la consulta de medico general en urgencias</t>
  </si>
  <si>
    <t>Valoración y Manejo Inicial en Urgencias</t>
  </si>
  <si>
    <t>Inoportuno cumplimiento de ordenes medicas</t>
  </si>
  <si>
    <t>No pertinencia de conductas medica</t>
  </si>
  <si>
    <t>Insuficiente monitorización a la ejecucion del plan de manejo</t>
  </si>
  <si>
    <t>Reanimacion ineficiente</t>
  </si>
  <si>
    <t>Seguimiento inadecuado al egreso</t>
  </si>
  <si>
    <t>Egreso precoz</t>
  </si>
  <si>
    <t>Instrucciones inadecuadas al egreso</t>
  </si>
  <si>
    <t>Herramientas de traslado - Lista de chequeo para traslado de paciente</t>
  </si>
  <si>
    <t>Cambios terapeuticos inadecuados</t>
  </si>
  <si>
    <t>Identificación insuficiente de riesgos del paciente al ingreso hospitalario</t>
  </si>
  <si>
    <t>Identificación insuficiente de riesgos del paciente</t>
  </si>
  <si>
    <t>Clasificación inadecuada en triage</t>
  </si>
  <si>
    <t>Revisar herramienta clasificación de triage.</t>
  </si>
  <si>
    <t>Inadecuada monitorizacion a los cambios clinicos</t>
  </si>
  <si>
    <t>Criticidad</t>
  </si>
  <si>
    <t>Probabilidad de detección (MF)</t>
  </si>
  <si>
    <t>Severidad (EF)</t>
  </si>
  <si>
    <t>Frecuencia (MF)</t>
  </si>
  <si>
    <t>Efectos del fallo-eadverso</t>
  </si>
  <si>
    <t>Causas de la fallo-- factores contrib</t>
  </si>
  <si>
    <t>Modo de fallo-  error o riesgo</t>
  </si>
  <si>
    <t xml:space="preserve">Fases
Ciclo de atención </t>
  </si>
  <si>
    <t>No</t>
  </si>
  <si>
    <t>ANALISIS DE MODO DE FALLO Y EFECTOS EN CICLO DE ATENCION HOSPITALIZACION: 
DETERIORO DE LA CONDICIÓN CLÍNICA DEL PACIENTE</t>
  </si>
  <si>
    <t>Revisar modo de fallo, como se
 identifican los riesgos, Instructivos…</t>
  </si>
  <si>
    <t>Comunicación ineficaz en las transiciones
Información incompleta sobre condición clínica del usuario</t>
  </si>
  <si>
    <t>Médico tratante no se encuentra de turno
Reportes de ayudas diagnósticas inoportunos
Se informa a medico tratante no responde llamado o no se hace presente
Horario de presencialidad y disponibilidad de especialistas</t>
  </si>
  <si>
    <t>Valoración inadecuada de signos clínicos del usuario previo al traslado
Información ineficaz previo y durante el traslado.</t>
  </si>
  <si>
    <t>Valoración inadecuada de estado de ingreso del paciente al servicio
Uso inadecuado de historia clínica (copiar y pergar)</t>
  </si>
  <si>
    <t>Inadecuada entrega de turno
Valoración inadecuada del usuario
Exámen físico inadecuado
Revisión incompleta de reportes de ayudas diagnósticas
Falta de entrenamiento en el reconocimiento de signos de alarma
Toma inadecuada de signos vitales
Uso inadecuado de herramienta historia clínica en sistema (copiar y pegar)</t>
  </si>
  <si>
    <t>Falta de adherencia a protocolos y guías
Suspensión precoz de medicamentos
Solicitud inadecuada de ayudas diagnósticas
Procedimientos fallidos (Paracentesis, Toracentesis, P, Lumbar, Biopsias)
Solicitud de ayudas diagnóstica innecesarias.</t>
  </si>
  <si>
    <t>Entrega de formulación incompleta
No diligenciamiento de documentos para procedimientos y medicamentos No Pos
Información incompleta y/o inadecuada de trámites adminsitrativos</t>
  </si>
  <si>
    <t>Revisión inadecuada y/o incompleta de órdenes médicas.
Revisión inadecuada y/o incompleta de órdenes de especialistas
Revisión incompleta de ayudas diagnósticas
Seguimiento inadecuado a solicitudes y procedimientos no realizados en la institución</t>
  </si>
  <si>
    <t xml:space="preserve">Solicitud de ayudas diagnósticas no pertinentes
Solicitud de valoración por especialidades que el paciente no requiere
</t>
  </si>
  <si>
    <t>Comunicación ineficaz entre el equipo de salud
Revista médica prolongada
Saturación del servicio
Realización inoportuna de ordenes médicas</t>
  </si>
  <si>
    <t xml:space="preserve">Falta de llamado a especialista
Demora en el llamado a especialista
No respuesta ha llamado por parte de especialista
Ingreso de paciente cerca al cambio de turno de especialista
Especialidades no disponibles  </t>
  </si>
  <si>
    <t>Toma inadecuada de signos vitales.
Falta de entrenamiento del personal que realiza la clasificación.
Presión de usuarios y/o familiares
Tráfico de influencias.
Formato de clasificación no practico</t>
  </si>
  <si>
    <t>Anamnesis insuficiente, 
Interrogatorio al paciente no incluye medicación previa, alergias.
Registro incompleto y/o inadecuado en historia clínica.
Falencias en la identificación de necesidad de aislamiento según patología.
Coomorbilidades</t>
  </si>
  <si>
    <t>Identicación inadecuada de paciente crítico.
Fallas en la comunicación en el equipo que asiste la reanimación.
Falta de experticia del personal que asiste la reanimación.</t>
  </si>
  <si>
    <t>Saturación del área de consulta
Monitoreo inadecuado del paciente durante la espera
Tráfico de influencias.
Falta de agilidad y experiencia en médicos de consultorio.</t>
  </si>
  <si>
    <t>Identicación inadecuada de paciente crítico.
Fallas en la comunicación en el equipo que asiste la reanimación.
Falta de experticia del personal que asiste la reanimación.
Carencia de insumosm
Espacio fisico de sala de reanimacion insuficiente</t>
  </si>
  <si>
    <t>Médico tratante no se encuentra de turno
Reportes de ayudas diagnósticas inoportunos
Se informa a medico tratante no responde llamado o no se hace presente
Horario de presencialidad y disponibilidad de especialistas
No llamado oportuno al especialista ( Por temor)</t>
  </si>
  <si>
    <t>Comunicación ineficaz en las transiciones
Información incompleta sobre condición clínica del usuario
No revision, ni interpretacion de paraclinicos y ayudas diagnosticas</t>
  </si>
  <si>
    <t xml:space="preserve">Inadecuada entrega de turno
Valoración inadecuada del usuario
Exámen físico inadecuado
Revisión incompleta de reportes de ayudas diagnósticas
Falta de entrenamiento en el reconocimiento de signos de alarma
Toma inadecuada de signos vitales
Uso inadecuado de herramienta historia clínica en sistema (copiar y pegar)
kardex incompleto
Formulacion errada </t>
  </si>
  <si>
    <t>Valoración inadecuada de estado de ingreso del paciente al servicio
Uso inadecuado de historia clínica (copiar y pergar)
Inadecuada reconciliacion medicamentosa</t>
  </si>
  <si>
    <t>Hipoglicemia y ayuno prolongado</t>
  </si>
  <si>
    <t>Registro y cumplimiento inadecuado de ordenes médicas
Incumplimiento al protocolo del paciente sin via oral
No verificacion de reportes de laboratorio (Glicemia)
No definicion de la via oral</t>
  </si>
  <si>
    <t>Sobre carga laboral
fallas de comunicación ante cambios 
No identificacion de cambios de signos vitales criticos</t>
  </si>
  <si>
    <t xml:space="preserve">Toma y entrega inoportuna de muestras
Fallas tecnicas, equipos en mantenimiento
Ausencia de reactivos 
Sobre demanda de servicios
Falta de verificacion del personal de enfermeria 
Codigos de ayudas incorectos </t>
  </si>
  <si>
    <t>Incumplimiento de horarios (llegadas tarde y salidas temprano) 
Diligenciamiento inadecuado del formato de entrega de turno
No entrega de pacientes en cambio de turno</t>
  </si>
  <si>
    <t xml:space="preserve">Realizacion de procedimientos por internos sin supervision de Hospitalarios
Profesionales con falta de experticia </t>
  </si>
  <si>
    <t>Fallas en sistema
Error de digitacion</t>
  </si>
  <si>
    <t>Falta de asignacion de camas
Trafico de influencias
Desconocimiento del protocolo de aislamiento</t>
  </si>
  <si>
    <t>Falta de organización Medico - Enfermera
Revista prolongada 
Falta de compromiso de secretaria clinica 
falta de gestion de los jefes
retraso en el proceso de facturacion 
Fallas de comunicación</t>
  </si>
  <si>
    <t xml:space="preserve">Entrega de formulación incompleta
No diligenciamiento de documentos para procedimientos y medicamentos No Pos
Información incompleta y/o inadecuada de trámites adminsitrativos
No entrega de ayudas disgnosticas ( Medicos- Enfermeria)
No entrega de anexos </t>
  </si>
  <si>
    <t>Falta de adherencia a protocolos y guías
Suspensión precoz de medicamentos
Solicitud inadecuada de ayudas diagnósticas
Procedimientos fallidos (Paracentesis, Toracentesis, P, Lumbar, Biopsias)
Solicitud de ayudas diagnóstica innecesarias.
Falta de comunicacion 
Ausencia de entrega de turnos 
Kardex desactualizado</t>
  </si>
  <si>
    <t>Revisión inadecuada y/o incompleta de órdenes médicas.
Revisión inadecuada y/o incompleta de órdenes de especialistas
Revisión incompleta de ayudas diagnósticas
Seguimiento inadecuado a solicitudes y procedimientos no realizados en la institución
Falta de equipos de computo 
Fala de trabajo en equipo
Conexion a internet deficiente</t>
  </si>
  <si>
    <t xml:space="preserve">Solicitud de ayudas diagnósticas no pertinentes
Solicitud de valoración por especialidades que el paciente no requiere
Modificaciondes de planes terapeuticos ( No apego a guias y protocolos) </t>
  </si>
  <si>
    <t>Comunicación ineficaz entre el equipo de salud
Revista médica prolongada
Saturación del servicio
Realización inoportuna de ordenes médicas
Carencia de equipos de computo 
Ordenes de especialistas registrada por internos</t>
  </si>
  <si>
    <t xml:space="preserve">Falta de llamado a especialista
Demora en el llamado a especialista
No respuesta ha llamado por parte de especialista
Ingreso de paciente cerca al cambio de turno de especialista
Especialidades no disponibles  
Desactualizacion de datos de especialistas
Priorizacion revista medica 
</t>
  </si>
  <si>
    <t>Sobre demanda del servicio
No valoracion del paciente
No referenciacion adecuada del medico tratante 
No verificacion de reportes de laboratorios</t>
  </si>
  <si>
    <t>Valoraciones inadecuadas
Alta voluntaria
Falla en el diagnostico</t>
  </si>
  <si>
    <t>Ausencia de personal para cargar anexos y solicitudes de autorizaciones
Ajuste del proceso de egreso</t>
  </si>
  <si>
    <t xml:space="preserve">Deficiencia en el interrogatorio 
Paciente mal informante
Falta de apego al proceso para suspender, formular y suministro de medicamentos </t>
  </si>
  <si>
    <t>Inadecuada elaboracion de epicrisis</t>
  </si>
  <si>
    <t>Egreso sin indicaciones, formulacion 
No realizacion de soportes no Pos, entrega de documentacion incompleta</t>
  </si>
  <si>
    <t>Error en la prescripcion
no cumplimiento en los diez correctos 
Retrazo en la administracion e inicio de los medicamentos  
Prescripcion por internos o personal no capacitado</t>
  </si>
  <si>
    <t>Errores de Formulacion medica</t>
  </si>
  <si>
    <t>ANALISIS DE MODO DE FALLO Y EFECTOS EN CICLO DE ATENCION EN URGENCIAS 
DETERIORO DE LA CONDICIÓN CLÍNICA DEL PACIENTE</t>
  </si>
  <si>
    <t>Causas de la fallo-- factores contributivos</t>
  </si>
  <si>
    <t>Inadecuada entrega de turno
Revisión incompleta  e inadecuada de escalas de riesgo y barreras de seguridad
Falta de entrenamiento en el reconocimiento de signos de alarma
Trabajo en equipo deficiente
Seguimiento inadecuado al paciente durante el turno
Deficiencias en toma de signos vitales
Necesidad de Realizar actividades administrativas limitando el tiempo para lo asistencial</t>
  </si>
  <si>
    <t>Deficiencia y/o inoportunidad en trámites de cirugía ambulatoria</t>
  </si>
  <si>
    <t>Información inadecuada al paciente
Comunicación ineficaz con trabajo social
Archivo inadecuado de ordenes en historia clínica
Falta de claridad en pasos para la programación del procedimiento
Seguimiento inadecuado a trámite administrativo
Programación de cirugía en horarios en que no se encuentra al anestesiologo o funcionarios de trabajo social.</t>
  </si>
  <si>
    <t>Incumplimiento de barreras de seguridad</t>
  </si>
  <si>
    <t>Desconocimiento de procesos
identificación inadecuada de riesgos del paciente
Información y educación inadecuada al usuario y familia acerca de la importancia de las barreras de seguridad
Falta de exigencia a personal durante la entrega de turno</t>
  </si>
  <si>
    <t xml:space="preserve">Toma inadecuada de signos vitales.
Abandono del personal de enfermería del área de pretriage
Delegación inadecuada de funciones por parte de la jefe a cargo del área
</t>
  </si>
  <si>
    <t>Registros clinicos inadecuados</t>
  </si>
  <si>
    <t>Conocimiento insuficiente de historia clínica en sistema
Falta de interés en el registro
Diligenciamiento inadecuado de formatos físico (entrega y recibo de turno)
Falta de compromiso por parte del personal con el registro en sistema (medicamentos, glucometrias, procedimientos)</t>
  </si>
  <si>
    <t>Revisión inadecuada de historia clínica</t>
  </si>
  <si>
    <t xml:space="preserve">Historia clínica de médico general y especialista insuficiente y registrada de manera desordenada 
Revisión se limita solo a órdenes médicas del paciente
Suspensión inoportuna o incorrecta de medicamentos y líquidos
Chequeo de historia clínica sin tarjetas
Pérdida frecuente de tarjetas
Seguimiento inadecuado a cumplimiento de ordenes médicas
</t>
  </si>
  <si>
    <t>Falta de liderazgo frente a la administración del servicio</t>
  </si>
  <si>
    <t>Temor a personal antiguo
Temor a represalias por reporte de eventos adversos y/o desviaciones
Formación de base insuficiente frente a toma de desiciones
Trato inadecuado al personal que genera desconfianza y prevención posterior
Dificultad en la organización de tiempos de trabajo (revista medica prolongada, volumen de pacientes en el servicio, desorden en evolución y formulación de pacientes)</t>
  </si>
  <si>
    <t xml:space="preserve">Información inoportuna a especialistas </t>
  </si>
  <si>
    <t xml:space="preserve">
Se informa a medico tratante no responde llamado o no se hace presente
Cambios de turno no informados.
Temor a respuesta inadecuada por parte del medico</t>
  </si>
  <si>
    <t xml:space="preserve">
Lista de entrega de turno incompleta
No actualización de kardex
Realización de tarjetas y chequeo de historia clínica durante la entrega de turno 
Información incompleta sobre condición clínica del usuario.
Ordenes médicas incompletas.
Falta de seguimiento al paciente en cada turno.
Ordenes pendientes de ejecutar.
Fallas en la comunicación.</t>
  </si>
  <si>
    <t xml:space="preserve">Valoración inadecuada de signos clínicos del usuario previo al traslado
Información ineficaz previo y durante el traslado.
Falta acompañamiento del medico tratante y enfermería a pacientes criticos
Trabas para recibo de usuarios complicados </t>
  </si>
  <si>
    <t>Deficiencias generales y de comportamiento en el servicio</t>
  </si>
  <si>
    <t>Incumplimiento de ordenes médicas</t>
  </si>
  <si>
    <t xml:space="preserve">Registro inadecuado de órdenes médicas
Revisión inadecuada de ordenes médicas
Letra ilegible
Formulación y evolución en horarios cerca a la entrega de turno
Información insufiente durante el transcurso del turno
</t>
  </si>
  <si>
    <t xml:space="preserve">Deficiencia en la formulación y ejecución del  plan de cuidados de enfermería </t>
  </si>
  <si>
    <t xml:space="preserve">Formato existente obsoleto (Kardex)
Ausencia de registros clínicos para enfermería en Dinamica Gerencial que incluya NIC/NOC
Falta de guias basadas en evidencia para enfermería
Desconocimiento de actividades de enfermería específicas de acuerdo a necesidades de cuidado del paciente.
</t>
  </si>
  <si>
    <t>Clasificación inadecuada en  Pre-triage</t>
  </si>
  <si>
    <t>deterioro de la condición clínica del usuario</t>
  </si>
  <si>
    <t>Alteración de registros (auditorías)
Desconfianza entre el personal 
Manejo inadecuado de recursos del servicio
Falencias en el cuidado de equipos disponibles
Manejo inadecuado de inventario por asignación
Falta de trabajo en equipo
Comportamiento y trato inadecuado entre compañeros
Conductas inapropiadas durante el turno (corrillos, uso de camillas de paciente para dormir, volumen elevado de musica,uso de celulares en horario de trabajo)</t>
  </si>
  <si>
    <t>Desarrollar y difundir un plan explícito para identificar de manera confiable e proactiva el riesgo del paciente y mitigar ese riesgo que incluya: atender oportunamente  inquietudes de acompañantes y familiares, identificar y priorizar la monitorización de pacientes con terapias de alto riesgo, estblecer un puntaje de alerta temprana, atender oportunamente  inquietudes de inquietud del observador / médico y establecer estrategias de comunicación efectiva entre los miembros del equipo de salud</t>
  </si>
  <si>
    <t>Propuesta intervención SLA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</si>
</sst>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0"/>
      <name val="Arial"/>
    </font>
    <font>
      <sz val="10"/>
      <name val="Arial"/>
      <family val="2"/>
    </font>
    <font>
      <b/>
      <sz val="10"/>
      <name val="Arial"/>
      <family val="2"/>
    </font>
    <font>
      <b/>
      <sz val="14"/>
      <name val="Arial"/>
      <family val="2"/>
    </font>
    <font>
      <b/>
      <sz val="9"/>
      <color indexed="81"/>
      <name val="Tahoma"/>
      <charset val="1"/>
    </font>
    <font>
      <sz val="9"/>
      <color indexed="81"/>
      <name val="Tahoma"/>
      <charset val="1"/>
    </font>
    <font>
      <b/>
      <sz val="14"/>
      <color indexed="8"/>
      <name val="Arial"/>
      <family val="2"/>
    </font>
    <font>
      <sz val="11"/>
      <name val="Arial"/>
      <family val="2"/>
    </font>
  </fonts>
  <fills count="5">
    <fill>
      <patternFill patternType="none"/>
    </fill>
    <fill>
      <patternFill patternType="gray125"/>
    </fill>
    <fill>
      <patternFill patternType="solid">
        <fgColor indexed="43"/>
        <bgColor indexed="64"/>
      </patternFill>
    </fill>
    <fill>
      <patternFill patternType="solid">
        <fgColor theme="5" tint="0.59999389629810485"/>
        <bgColor indexed="64"/>
      </patternFill>
    </fill>
    <fill>
      <patternFill patternType="solid">
        <fgColor indexed="9"/>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top style="thin">
        <color indexed="64"/>
      </top>
      <bottom style="thin">
        <color indexed="64"/>
      </bottom>
      <diagonal/>
    </border>
  </borders>
  <cellStyleXfs count="2">
    <xf numFmtId="0" fontId="0" fillId="0" borderId="0"/>
    <xf numFmtId="0" fontId="6" fillId="4" borderId="4" applyNumberFormat="0" applyFont="0" applyFill="0" applyAlignment="0">
      <alignment horizontal="center" vertical="center" wrapText="1"/>
    </xf>
  </cellStyleXfs>
  <cellXfs count="57">
    <xf numFmtId="0" fontId="0" fillId="0" borderId="0" xfId="0"/>
    <xf numFmtId="0" fontId="1" fillId="0" borderId="0" xfId="0" applyFont="1"/>
    <xf numFmtId="0" fontId="1" fillId="0" borderId="0" xfId="0" applyFont="1" applyFill="1" applyBorder="1" applyAlignment="1">
      <alignment horizontal="left" vertical="center" wrapText="1"/>
    </xf>
    <xf numFmtId="0" fontId="1" fillId="0" borderId="0" xfId="0" applyFont="1" applyBorder="1" applyAlignment="1">
      <alignment horizontal="left" vertical="center" wrapText="1"/>
    </xf>
    <xf numFmtId="0" fontId="0" fillId="0" borderId="1" xfId="0" applyBorder="1" applyAlignment="1">
      <alignment horizontal="center" vertical="center" wrapText="1"/>
    </xf>
    <xf numFmtId="0" fontId="1" fillId="0" borderId="1" xfId="0" applyFont="1" applyFill="1" applyBorder="1" applyAlignment="1">
      <alignment horizontal="left" vertical="center" wrapText="1"/>
    </xf>
    <xf numFmtId="0" fontId="1" fillId="0" borderId="1" xfId="0" applyFont="1" applyBorder="1" applyAlignment="1">
      <alignment horizontal="left" vertical="center" wrapText="1"/>
    </xf>
    <xf numFmtId="0" fontId="0" fillId="0" borderId="1" xfId="0" applyBorder="1" applyAlignment="1">
      <alignment horizontal="left" vertical="center" wrapText="1"/>
    </xf>
    <xf numFmtId="0" fontId="0" fillId="0" borderId="1" xfId="0" applyBorder="1"/>
    <xf numFmtId="0" fontId="0" fillId="0" borderId="1" xfId="0" applyBorder="1" applyAlignment="1">
      <alignment wrapText="1"/>
    </xf>
    <xf numFmtId="0" fontId="0" fillId="0" borderId="0" xfId="0" applyAlignment="1">
      <alignment horizontal="center" vertical="center" wrapText="1"/>
    </xf>
    <xf numFmtId="0" fontId="0" fillId="0" borderId="0" xfId="0" applyAlignment="1">
      <alignment horizontal="center" vertical="center"/>
    </xf>
    <xf numFmtId="0" fontId="0" fillId="0" borderId="0" xfId="0" applyAlignment="1">
      <alignment horizontal="left" vertical="center"/>
    </xf>
    <xf numFmtId="0" fontId="0" fillId="0" borderId="2" xfId="0" applyBorder="1" applyAlignment="1">
      <alignment horizontal="left" vertical="center"/>
    </xf>
    <xf numFmtId="0" fontId="1" fillId="3"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xf>
    <xf numFmtId="0" fontId="2" fillId="2" borderId="3"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0" xfId="0" applyFont="1"/>
    <xf numFmtId="0" fontId="0" fillId="0" borderId="1" xfId="0" applyBorder="1" applyAlignment="1">
      <alignment horizontal="center" vertical="center"/>
    </xf>
    <xf numFmtId="0" fontId="0" fillId="0" borderId="1" xfId="0" applyFont="1" applyFill="1" applyBorder="1" applyAlignment="1">
      <alignment horizontal="left" vertical="center" wrapText="1"/>
    </xf>
    <xf numFmtId="0" fontId="1" fillId="2" borderId="5" xfId="0" applyFont="1" applyFill="1" applyBorder="1" applyAlignment="1">
      <alignment horizontal="center" vertical="center" wrapText="1"/>
    </xf>
    <xf numFmtId="0" fontId="2" fillId="0" borderId="1" xfId="0" applyFont="1" applyBorder="1" applyAlignment="1">
      <alignment horizontal="center" vertical="center"/>
    </xf>
    <xf numFmtId="0" fontId="1" fillId="0" borderId="1" xfId="0" applyFont="1" applyFill="1" applyBorder="1" applyAlignment="1">
      <alignment horizontal="justify" vertical="center" wrapText="1"/>
    </xf>
    <xf numFmtId="0" fontId="0" fillId="0" borderId="1" xfId="0" applyBorder="1" applyAlignment="1">
      <alignment horizontal="justify" vertical="center" wrapText="1"/>
    </xf>
    <xf numFmtId="0" fontId="1" fillId="0" borderId="1" xfId="0" applyFont="1" applyBorder="1" applyAlignment="1">
      <alignment horizontal="justify" vertical="center" wrapText="1"/>
    </xf>
    <xf numFmtId="0" fontId="0" fillId="0" borderId="1" xfId="0" applyBorder="1" applyAlignment="1">
      <alignment horizontal="justify" vertical="center"/>
    </xf>
    <xf numFmtId="0" fontId="0" fillId="0" borderId="1" xfId="0" applyFill="1" applyBorder="1"/>
    <xf numFmtId="0" fontId="0" fillId="0" borderId="1" xfId="0" applyFill="1" applyBorder="1" applyAlignment="1">
      <alignment horizontal="left" vertical="center" wrapText="1"/>
    </xf>
    <xf numFmtId="0" fontId="0" fillId="0" borderId="0" xfId="0" applyBorder="1" applyAlignment="1">
      <alignment horizontal="center" vertical="center" wrapText="1"/>
    </xf>
    <xf numFmtId="0" fontId="0" fillId="0" borderId="2" xfId="0" applyBorder="1" applyAlignment="1">
      <alignment horizontal="left" vertical="center"/>
    </xf>
    <xf numFmtId="0" fontId="0" fillId="0" borderId="0" xfId="0" applyAlignment="1">
      <alignment horizontal="left" vertical="center"/>
    </xf>
    <xf numFmtId="0" fontId="0" fillId="0" borderId="6" xfId="0" applyFill="1" applyBorder="1" applyAlignment="1">
      <alignment horizontal="justify" vertical="center" wrapText="1"/>
    </xf>
    <xf numFmtId="0" fontId="2" fillId="0" borderId="7" xfId="0" applyFont="1" applyBorder="1" applyAlignment="1">
      <alignment horizontal="center" vertical="center"/>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7" fillId="0" borderId="1" xfId="0" applyFont="1" applyBorder="1" applyAlignment="1">
      <alignment horizontal="justify" vertical="center" wrapText="1"/>
    </xf>
    <xf numFmtId="0" fontId="7" fillId="0" borderId="1" xfId="0" applyFont="1" applyFill="1" applyBorder="1" applyAlignment="1">
      <alignment horizontal="justify" vertical="center" wrapText="1"/>
    </xf>
    <xf numFmtId="0" fontId="1" fillId="0" borderId="0" xfId="0" applyFont="1" applyFill="1"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1" fillId="0" borderId="12" xfId="0" applyFont="1" applyBorder="1" applyAlignment="1">
      <alignment horizontal="left" vertical="center" wrapText="1"/>
    </xf>
    <xf numFmtId="0" fontId="0" fillId="0" borderId="1" xfId="0" applyBorder="1" applyAlignment="1">
      <alignment vertical="center" wrapText="1"/>
    </xf>
    <xf numFmtId="0" fontId="1" fillId="0" borderId="1" xfId="0" applyFont="1" applyBorder="1" applyAlignment="1">
      <alignment vertical="center" wrapText="1"/>
    </xf>
    <xf numFmtId="0" fontId="0" fillId="0" borderId="13" xfId="0" applyBorder="1" applyAlignment="1">
      <alignment horizontal="center" vertical="center" shrinkToFit="1"/>
    </xf>
    <xf numFmtId="0" fontId="0" fillId="0" borderId="2" xfId="0" applyBorder="1" applyAlignment="1">
      <alignment horizontal="left" vertical="center"/>
    </xf>
    <xf numFmtId="0" fontId="0" fillId="0" borderId="0" xfId="0" applyAlignment="1">
      <alignment horizontal="left" vertical="center"/>
    </xf>
    <xf numFmtId="0" fontId="3" fillId="0" borderId="0" xfId="0" applyFont="1" applyAlignment="1">
      <alignment horizontal="center" wrapText="1"/>
    </xf>
    <xf numFmtId="0" fontId="3" fillId="0" borderId="0" xfId="0" applyFont="1" applyAlignment="1">
      <alignment horizontal="center"/>
    </xf>
    <xf numFmtId="0" fontId="0" fillId="0" borderId="2" xfId="0" applyBorder="1" applyAlignment="1">
      <alignment horizontal="left" vertical="center"/>
    </xf>
    <xf numFmtId="0" fontId="0" fillId="0" borderId="0" xfId="0" applyAlignment="1">
      <alignment horizontal="left" vertical="center"/>
    </xf>
    <xf numFmtId="0" fontId="0" fillId="0" borderId="2" xfId="0" applyBorder="1" applyAlignment="1">
      <alignment horizontal="left" vertical="center" wrapText="1"/>
    </xf>
    <xf numFmtId="0" fontId="1" fillId="0" borderId="2" xfId="0" applyFont="1" applyBorder="1" applyAlignment="1">
      <alignment horizontal="left" vertical="center" wrapText="1"/>
    </xf>
    <xf numFmtId="0" fontId="1" fillId="0" borderId="0" xfId="0" applyFont="1" applyAlignment="1">
      <alignment horizontal="left" vertical="center" wrapText="1"/>
    </xf>
    <xf numFmtId="0" fontId="1" fillId="0" borderId="0" xfId="0" applyFont="1" applyAlignment="1">
      <alignment horizontal="center" vertical="center" wrapText="1"/>
    </xf>
    <xf numFmtId="0" fontId="1" fillId="0" borderId="0" xfId="0" applyFont="1" applyAlignment="1">
      <alignment horizontal="center" vertical="center"/>
    </xf>
  </cellXfs>
  <cellStyles count="2">
    <cellStyle name="N" xfId="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50"/>
  <sheetViews>
    <sheetView workbookViewId="0">
      <selection activeCell="J1" sqref="J1:L1048576"/>
    </sheetView>
  </sheetViews>
  <sheetFormatPr baseColWidth="10" defaultRowHeight="12.75" x14ac:dyDescent="0.2"/>
  <cols>
    <col min="1" max="1" width="3.5703125" customWidth="1"/>
    <col min="2" max="2" width="22.28515625" customWidth="1"/>
    <col min="3" max="3" width="18.140625" customWidth="1"/>
    <col min="4" max="4" width="43" customWidth="1"/>
    <col min="5" max="5" width="21.85546875" customWidth="1"/>
    <col min="6" max="8" width="7.140625" customWidth="1"/>
    <col min="9" max="9" width="7.140625" hidden="1" customWidth="1"/>
  </cols>
  <sheetData>
    <row r="1" spans="1:13" x14ac:dyDescent="0.2">
      <c r="A1" s="19"/>
    </row>
    <row r="2" spans="1:13" ht="17.45" customHeight="1" x14ac:dyDescent="0.2">
      <c r="A2" s="48" t="s">
        <v>56</v>
      </c>
      <c r="B2" s="49"/>
      <c r="C2" s="49"/>
      <c r="D2" s="49"/>
      <c r="E2" s="49"/>
      <c r="F2" s="49"/>
      <c r="G2" s="49"/>
      <c r="H2" s="49"/>
      <c r="I2" s="49"/>
    </row>
    <row r="3" spans="1:13" ht="17.45" customHeight="1" x14ac:dyDescent="0.2">
      <c r="A3" s="49"/>
      <c r="B3" s="49"/>
      <c r="C3" s="49"/>
      <c r="D3" s="49"/>
      <c r="E3" s="49"/>
      <c r="F3" s="49"/>
      <c r="G3" s="49"/>
      <c r="H3" s="49"/>
      <c r="I3" s="49"/>
    </row>
    <row r="4" spans="1:13" ht="13.5" thickBot="1" x14ac:dyDescent="0.25"/>
    <row r="5" spans="1:13" s="11" customFormat="1" ht="47.25" customHeight="1" x14ac:dyDescent="0.2">
      <c r="A5" s="23" t="s">
        <v>55</v>
      </c>
      <c r="B5" s="18" t="s">
        <v>54</v>
      </c>
      <c r="C5" s="18" t="s">
        <v>53</v>
      </c>
      <c r="D5" s="18" t="s">
        <v>52</v>
      </c>
      <c r="E5" s="18" t="s">
        <v>51</v>
      </c>
      <c r="F5" s="18" t="s">
        <v>50</v>
      </c>
      <c r="G5" s="18" t="s">
        <v>49</v>
      </c>
      <c r="H5" s="18" t="s">
        <v>48</v>
      </c>
      <c r="I5" s="17" t="s">
        <v>47</v>
      </c>
    </row>
    <row r="6" spans="1:13" s="11" customFormat="1" ht="109.5" customHeight="1" x14ac:dyDescent="0.2">
      <c r="A6" s="16">
        <v>1</v>
      </c>
      <c r="B6" s="6" t="s">
        <v>32</v>
      </c>
      <c r="C6" s="6" t="s">
        <v>44</v>
      </c>
      <c r="D6" s="24" t="s">
        <v>69</v>
      </c>
      <c r="E6" s="6" t="s">
        <v>5</v>
      </c>
      <c r="F6" s="15"/>
      <c r="G6" s="15"/>
      <c r="H6" s="15"/>
      <c r="I6" s="22">
        <f t="shared" ref="I6:I19" si="0">F6*G6*H6</f>
        <v>0</v>
      </c>
      <c r="J6" s="50"/>
      <c r="K6" s="51"/>
      <c r="L6" s="51"/>
    </row>
    <row r="7" spans="1:13" s="11" customFormat="1" ht="121.5" customHeight="1" x14ac:dyDescent="0.2">
      <c r="A7" s="16">
        <v>2</v>
      </c>
      <c r="B7" s="6" t="s">
        <v>32</v>
      </c>
      <c r="C7" s="6" t="s">
        <v>43</v>
      </c>
      <c r="D7" s="24" t="s">
        <v>70</v>
      </c>
      <c r="E7" s="6" t="s">
        <v>5</v>
      </c>
      <c r="F7" s="15"/>
      <c r="G7" s="15"/>
      <c r="H7" s="14"/>
      <c r="I7" s="22">
        <f t="shared" si="0"/>
        <v>0</v>
      </c>
      <c r="J7" s="52"/>
      <c r="K7" s="51"/>
      <c r="L7" s="51"/>
    </row>
    <row r="8" spans="1:13" s="11" customFormat="1" ht="116.25" customHeight="1" x14ac:dyDescent="0.2">
      <c r="A8" s="4">
        <v>3</v>
      </c>
      <c r="B8" s="6" t="s">
        <v>32</v>
      </c>
      <c r="C8" s="6" t="s">
        <v>36</v>
      </c>
      <c r="D8" s="24" t="s">
        <v>73</v>
      </c>
      <c r="E8" s="6" t="s">
        <v>5</v>
      </c>
      <c r="F8" s="4"/>
      <c r="G8" s="4"/>
      <c r="H8" s="4"/>
      <c r="I8" s="22">
        <f t="shared" si="0"/>
        <v>0</v>
      </c>
      <c r="J8" s="31"/>
      <c r="K8" s="30"/>
      <c r="L8" s="30"/>
      <c r="M8" s="30"/>
    </row>
    <row r="9" spans="1:13" s="11" customFormat="1" ht="83.25" customHeight="1" x14ac:dyDescent="0.2">
      <c r="A9" s="4">
        <v>4</v>
      </c>
      <c r="B9" s="6" t="s">
        <v>32</v>
      </c>
      <c r="C9" s="6" t="s">
        <v>31</v>
      </c>
      <c r="D9" s="24" t="s">
        <v>72</v>
      </c>
      <c r="E9" s="6" t="s">
        <v>5</v>
      </c>
      <c r="F9" s="15"/>
      <c r="G9" s="15"/>
      <c r="H9" s="15"/>
      <c r="I9" s="22">
        <f t="shared" si="0"/>
        <v>0</v>
      </c>
      <c r="J9" s="31"/>
      <c r="K9" s="32"/>
      <c r="L9" s="32"/>
    </row>
    <row r="10" spans="1:13" s="11" customFormat="1" ht="123.75" customHeight="1" x14ac:dyDescent="0.2">
      <c r="A10" s="4">
        <v>5</v>
      </c>
      <c r="B10" s="6" t="s">
        <v>13</v>
      </c>
      <c r="C10" s="7" t="s">
        <v>30</v>
      </c>
      <c r="D10" s="25" t="s">
        <v>74</v>
      </c>
      <c r="E10" s="6" t="s">
        <v>5</v>
      </c>
      <c r="F10" s="4"/>
      <c r="G10" s="4"/>
      <c r="H10" s="4"/>
      <c r="I10" s="22">
        <f t="shared" si="0"/>
        <v>0</v>
      </c>
      <c r="J10" s="31"/>
      <c r="K10" s="32"/>
      <c r="L10" s="32"/>
    </row>
    <row r="11" spans="1:13" s="11" customFormat="1" ht="61.5" customHeight="1" x14ac:dyDescent="0.2">
      <c r="A11" s="4">
        <v>6</v>
      </c>
      <c r="B11" s="6" t="s">
        <v>29</v>
      </c>
      <c r="C11" s="6" t="s">
        <v>28</v>
      </c>
      <c r="D11" s="26" t="s">
        <v>75</v>
      </c>
      <c r="E11" s="6" t="s">
        <v>5</v>
      </c>
      <c r="F11" s="4"/>
      <c r="G11" s="4"/>
      <c r="H11" s="4"/>
      <c r="I11" s="22">
        <f t="shared" si="0"/>
        <v>0</v>
      </c>
      <c r="J11" s="31"/>
      <c r="K11" s="32"/>
      <c r="L11" s="32"/>
    </row>
    <row r="12" spans="1:13" s="10" customFormat="1" ht="61.5" customHeight="1" x14ac:dyDescent="0.2">
      <c r="A12" s="20">
        <v>7</v>
      </c>
      <c r="B12" s="7" t="s">
        <v>9</v>
      </c>
      <c r="C12" s="9" t="s">
        <v>24</v>
      </c>
      <c r="D12" s="26" t="s">
        <v>60</v>
      </c>
      <c r="E12" s="6" t="s">
        <v>5</v>
      </c>
      <c r="F12" s="4"/>
      <c r="G12" s="4"/>
      <c r="H12" s="4"/>
      <c r="I12" s="22">
        <f t="shared" si="0"/>
        <v>0</v>
      </c>
      <c r="J12" s="53"/>
      <c r="K12" s="54"/>
      <c r="L12" s="54"/>
    </row>
    <row r="13" spans="1:13" s="10" customFormat="1" ht="160.5" customHeight="1" x14ac:dyDescent="0.2">
      <c r="A13" s="16">
        <v>8</v>
      </c>
      <c r="B13" s="7" t="s">
        <v>9</v>
      </c>
      <c r="C13" s="5" t="s">
        <v>46</v>
      </c>
      <c r="D13" s="26" t="s">
        <v>76</v>
      </c>
      <c r="E13" s="6" t="s">
        <v>5</v>
      </c>
      <c r="F13" s="4"/>
      <c r="G13" s="4"/>
      <c r="H13" s="4"/>
      <c r="I13" s="22">
        <f t="shared" si="0"/>
        <v>0</v>
      </c>
    </row>
    <row r="14" spans="1:13" s="10" customFormat="1" ht="88.5" customHeight="1" x14ac:dyDescent="0.2">
      <c r="A14" s="16">
        <v>9</v>
      </c>
      <c r="B14" s="7" t="s">
        <v>9</v>
      </c>
      <c r="C14" s="7" t="s">
        <v>42</v>
      </c>
      <c r="D14" s="26" t="s">
        <v>77</v>
      </c>
      <c r="E14" s="6" t="s">
        <v>5</v>
      </c>
      <c r="F14" s="15"/>
      <c r="G14" s="15"/>
      <c r="H14" s="14"/>
      <c r="I14" s="22">
        <f t="shared" si="0"/>
        <v>0</v>
      </c>
    </row>
    <row r="15" spans="1:13" s="10" customFormat="1" ht="149.25" customHeight="1" x14ac:dyDescent="0.2">
      <c r="A15" s="4">
        <v>10</v>
      </c>
      <c r="B15" s="7" t="s">
        <v>9</v>
      </c>
      <c r="C15" s="5" t="s">
        <v>41</v>
      </c>
      <c r="D15" s="26" t="s">
        <v>88</v>
      </c>
      <c r="E15" s="6" t="s">
        <v>5</v>
      </c>
      <c r="F15" s="4"/>
      <c r="G15" s="4"/>
      <c r="H15" s="4"/>
      <c r="I15" s="22">
        <f t="shared" si="0"/>
        <v>0</v>
      </c>
    </row>
    <row r="16" spans="1:13" s="10" customFormat="1" ht="166.5" customHeight="1" x14ac:dyDescent="0.2">
      <c r="A16" s="4"/>
      <c r="B16" s="7" t="s">
        <v>9</v>
      </c>
      <c r="C16" s="5" t="s">
        <v>35</v>
      </c>
      <c r="D16" s="26" t="s">
        <v>89</v>
      </c>
      <c r="E16" s="6" t="s">
        <v>5</v>
      </c>
      <c r="F16" s="4"/>
      <c r="G16" s="4"/>
      <c r="H16" s="4"/>
      <c r="I16" s="22">
        <f t="shared" si="0"/>
        <v>0</v>
      </c>
    </row>
    <row r="17" spans="1:9" s="10" customFormat="1" ht="100.5" customHeight="1" x14ac:dyDescent="0.2">
      <c r="A17" s="4"/>
      <c r="B17" s="7" t="s">
        <v>9</v>
      </c>
      <c r="C17" s="5" t="s">
        <v>34</v>
      </c>
      <c r="D17" s="26" t="s">
        <v>90</v>
      </c>
      <c r="E17" s="6" t="s">
        <v>5</v>
      </c>
      <c r="F17" s="4"/>
      <c r="G17" s="4"/>
      <c r="H17" s="4"/>
      <c r="I17" s="22">
        <f t="shared" si="0"/>
        <v>0</v>
      </c>
    </row>
    <row r="18" spans="1:9" s="10" customFormat="1" ht="117" customHeight="1" x14ac:dyDescent="0.2">
      <c r="A18" s="4"/>
      <c r="B18" s="6" t="s">
        <v>13</v>
      </c>
      <c r="C18" s="7" t="s">
        <v>33</v>
      </c>
      <c r="D18" s="26" t="s">
        <v>91</v>
      </c>
      <c r="E18" s="6" t="s">
        <v>5</v>
      </c>
      <c r="F18" s="4"/>
      <c r="G18" s="4"/>
      <c r="H18" s="4"/>
      <c r="I18" s="22">
        <f t="shared" si="0"/>
        <v>0</v>
      </c>
    </row>
    <row r="19" spans="1:9" ht="140.25" customHeight="1" x14ac:dyDescent="0.2">
      <c r="A19" s="8"/>
      <c r="B19" s="6" t="s">
        <v>13</v>
      </c>
      <c r="C19" s="6" t="s">
        <v>27</v>
      </c>
      <c r="D19" s="26" t="s">
        <v>92</v>
      </c>
      <c r="E19" s="6" t="s">
        <v>5</v>
      </c>
      <c r="F19" s="4"/>
      <c r="G19" s="4"/>
      <c r="H19" s="4"/>
      <c r="I19" s="22">
        <f t="shared" si="0"/>
        <v>0</v>
      </c>
    </row>
    <row r="20" spans="1:9" ht="75.75" customHeight="1" x14ac:dyDescent="0.2">
      <c r="A20" s="8"/>
      <c r="B20" s="5" t="s">
        <v>13</v>
      </c>
      <c r="C20" s="5" t="s">
        <v>12</v>
      </c>
      <c r="D20" s="24" t="s">
        <v>11</v>
      </c>
      <c r="E20" s="5" t="s">
        <v>5</v>
      </c>
      <c r="F20" s="28"/>
      <c r="G20" s="8"/>
      <c r="H20" s="8"/>
      <c r="I20" s="22">
        <f>F20*G20*H20</f>
        <v>0</v>
      </c>
    </row>
    <row r="21" spans="1:9" ht="102.75" customHeight="1" x14ac:dyDescent="0.2">
      <c r="A21" s="8"/>
      <c r="B21" s="5" t="s">
        <v>13</v>
      </c>
      <c r="C21" s="5" t="s">
        <v>78</v>
      </c>
      <c r="D21" s="24" t="s">
        <v>79</v>
      </c>
      <c r="E21" s="5" t="s">
        <v>5</v>
      </c>
      <c r="F21" s="28"/>
      <c r="G21" s="8"/>
      <c r="H21" s="8"/>
      <c r="I21" s="22">
        <f>F21*G21*H21</f>
        <v>0</v>
      </c>
    </row>
    <row r="22" spans="1:9" ht="79.5" customHeight="1" x14ac:dyDescent="0.2">
      <c r="A22" s="8"/>
      <c r="B22" s="7" t="s">
        <v>9</v>
      </c>
      <c r="C22" s="5" t="s">
        <v>26</v>
      </c>
      <c r="D22" s="25" t="s">
        <v>93</v>
      </c>
      <c r="E22" s="6" t="s">
        <v>5</v>
      </c>
      <c r="F22" s="4"/>
      <c r="G22" s="4"/>
      <c r="H22" s="4"/>
      <c r="I22" s="22">
        <f t="shared" ref="I22:I37" si="1">F22*G22*H22</f>
        <v>0</v>
      </c>
    </row>
    <row r="23" spans="1:9" ht="52.5" customHeight="1" x14ac:dyDescent="0.2">
      <c r="A23" s="8"/>
      <c r="B23" s="7" t="s">
        <v>9</v>
      </c>
      <c r="C23" s="5" t="s">
        <v>25</v>
      </c>
      <c r="D23" s="25" t="s">
        <v>80</v>
      </c>
      <c r="E23" s="6" t="s">
        <v>5</v>
      </c>
      <c r="F23" s="4"/>
      <c r="G23" s="4"/>
      <c r="H23" s="4"/>
      <c r="I23" s="22">
        <f t="shared" si="1"/>
        <v>0</v>
      </c>
    </row>
    <row r="24" spans="1:9" ht="114.75" customHeight="1" x14ac:dyDescent="0.2">
      <c r="A24" s="8"/>
      <c r="B24" s="7" t="s">
        <v>9</v>
      </c>
      <c r="C24" s="6" t="s">
        <v>21</v>
      </c>
      <c r="D24" s="25" t="s">
        <v>81</v>
      </c>
      <c r="E24" s="6" t="s">
        <v>5</v>
      </c>
      <c r="F24" s="4"/>
      <c r="G24" s="4"/>
      <c r="H24" s="4"/>
      <c r="I24" s="22">
        <f t="shared" si="1"/>
        <v>0</v>
      </c>
    </row>
    <row r="25" spans="1:9" ht="78.75" customHeight="1" x14ac:dyDescent="0.2">
      <c r="A25" s="8"/>
      <c r="B25" s="7" t="s">
        <v>9</v>
      </c>
      <c r="C25" s="5" t="s">
        <v>20</v>
      </c>
      <c r="D25" s="25" t="s">
        <v>82</v>
      </c>
      <c r="E25" s="6" t="s">
        <v>5</v>
      </c>
      <c r="F25" s="4"/>
      <c r="G25" s="4"/>
      <c r="H25" s="4"/>
      <c r="I25" s="22">
        <f t="shared" si="1"/>
        <v>0</v>
      </c>
    </row>
    <row r="26" spans="1:9" ht="72" customHeight="1" x14ac:dyDescent="0.2">
      <c r="A26" s="8"/>
      <c r="B26" s="7" t="s">
        <v>9</v>
      </c>
      <c r="C26" s="5" t="s">
        <v>19</v>
      </c>
      <c r="D26" s="25" t="s">
        <v>83</v>
      </c>
      <c r="E26" s="6" t="s">
        <v>5</v>
      </c>
      <c r="F26" s="4"/>
      <c r="G26" s="4"/>
      <c r="H26" s="4"/>
      <c r="I26" s="22">
        <f t="shared" si="1"/>
        <v>0</v>
      </c>
    </row>
    <row r="27" spans="1:9" ht="46.5" customHeight="1" x14ac:dyDescent="0.2">
      <c r="A27" s="8"/>
      <c r="B27" s="7" t="s">
        <v>9</v>
      </c>
      <c r="C27" s="7" t="s">
        <v>18</v>
      </c>
      <c r="D27" s="25" t="s">
        <v>84</v>
      </c>
      <c r="E27" s="6" t="s">
        <v>5</v>
      </c>
      <c r="F27" s="4"/>
      <c r="G27" s="4"/>
      <c r="H27" s="4"/>
      <c r="I27" s="22">
        <f t="shared" si="1"/>
        <v>0</v>
      </c>
    </row>
    <row r="28" spans="1:9" ht="54" customHeight="1" x14ac:dyDescent="0.2">
      <c r="A28" s="8"/>
      <c r="B28" s="6" t="s">
        <v>13</v>
      </c>
      <c r="C28" s="29" t="s">
        <v>17</v>
      </c>
      <c r="D28" s="25" t="s">
        <v>85</v>
      </c>
      <c r="E28" s="6" t="s">
        <v>5</v>
      </c>
      <c r="F28" s="4"/>
      <c r="G28" s="4"/>
      <c r="H28" s="4"/>
      <c r="I28" s="22">
        <f t="shared" si="1"/>
        <v>0</v>
      </c>
    </row>
    <row r="29" spans="1:9" ht="108" customHeight="1" x14ac:dyDescent="0.2">
      <c r="A29" s="8"/>
      <c r="B29" s="5" t="s">
        <v>6</v>
      </c>
      <c r="C29" s="5" t="s">
        <v>16</v>
      </c>
      <c r="D29" s="25" t="s">
        <v>86</v>
      </c>
      <c r="E29" s="6" t="s">
        <v>5</v>
      </c>
      <c r="F29" s="4"/>
      <c r="G29" s="4"/>
      <c r="H29" s="4"/>
      <c r="I29" s="22">
        <f t="shared" si="1"/>
        <v>0</v>
      </c>
    </row>
    <row r="30" spans="1:9" ht="103.5" customHeight="1" x14ac:dyDescent="0.2">
      <c r="A30" s="8"/>
      <c r="B30" s="5" t="s">
        <v>6</v>
      </c>
      <c r="C30" s="5" t="s">
        <v>39</v>
      </c>
      <c r="D30" s="26" t="s">
        <v>87</v>
      </c>
      <c r="E30" s="6" t="s">
        <v>5</v>
      </c>
      <c r="F30" s="4"/>
      <c r="G30" s="4"/>
      <c r="H30" s="4"/>
      <c r="I30" s="22">
        <f t="shared" si="1"/>
        <v>0</v>
      </c>
    </row>
    <row r="31" spans="1:9" ht="49.5" customHeight="1" x14ac:dyDescent="0.2">
      <c r="A31" s="8"/>
      <c r="B31" s="5" t="s">
        <v>6</v>
      </c>
      <c r="C31" s="5" t="s">
        <v>38</v>
      </c>
      <c r="D31" s="25" t="s">
        <v>94</v>
      </c>
      <c r="E31" s="6" t="s">
        <v>5</v>
      </c>
      <c r="F31" s="4"/>
      <c r="G31" s="4"/>
      <c r="H31" s="4"/>
      <c r="I31" s="22">
        <f t="shared" si="1"/>
        <v>0</v>
      </c>
    </row>
    <row r="32" spans="1:9" ht="45" customHeight="1" x14ac:dyDescent="0.2">
      <c r="A32" s="8"/>
      <c r="B32" s="5" t="s">
        <v>6</v>
      </c>
      <c r="C32" s="5" t="s">
        <v>37</v>
      </c>
      <c r="D32" s="25" t="s">
        <v>95</v>
      </c>
      <c r="E32" s="6" t="s">
        <v>5</v>
      </c>
      <c r="F32" s="4"/>
      <c r="G32" s="4"/>
      <c r="H32" s="4"/>
      <c r="I32" s="22">
        <f t="shared" si="1"/>
        <v>0</v>
      </c>
    </row>
    <row r="33" spans="1:9" ht="30" customHeight="1" x14ac:dyDescent="0.2">
      <c r="A33" s="8"/>
      <c r="B33" s="7" t="s">
        <v>10</v>
      </c>
      <c r="C33" s="7"/>
      <c r="D33" s="25"/>
      <c r="E33" s="6" t="s">
        <v>5</v>
      </c>
      <c r="F33" s="4"/>
      <c r="G33" s="4"/>
      <c r="H33" s="4"/>
      <c r="I33" s="22">
        <f t="shared" si="1"/>
        <v>0</v>
      </c>
    </row>
    <row r="34" spans="1:9" ht="69.75" customHeight="1" x14ac:dyDescent="0.2">
      <c r="A34" s="8"/>
      <c r="B34" s="7" t="s">
        <v>9</v>
      </c>
      <c r="C34" s="7" t="s">
        <v>8</v>
      </c>
      <c r="D34" s="25" t="s">
        <v>96</v>
      </c>
      <c r="E34" s="6" t="s">
        <v>5</v>
      </c>
      <c r="F34" s="4"/>
      <c r="G34" s="4"/>
      <c r="H34" s="4"/>
      <c r="I34" s="22">
        <f t="shared" si="1"/>
        <v>0</v>
      </c>
    </row>
    <row r="35" spans="1:9" ht="69.75" customHeight="1" x14ac:dyDescent="0.2">
      <c r="A35" s="8"/>
      <c r="B35" s="7" t="s">
        <v>9</v>
      </c>
      <c r="C35" s="7" t="s">
        <v>100</v>
      </c>
      <c r="D35" s="33" t="s">
        <v>99</v>
      </c>
      <c r="E35" s="6" t="s">
        <v>5</v>
      </c>
      <c r="F35" s="4"/>
      <c r="G35" s="4"/>
      <c r="H35" s="4"/>
      <c r="I35" s="22"/>
    </row>
    <row r="36" spans="1:9" ht="30" customHeight="1" x14ac:dyDescent="0.2">
      <c r="A36" s="8"/>
      <c r="B36" s="21" t="s">
        <v>7</v>
      </c>
      <c r="C36" s="5"/>
      <c r="D36" s="27"/>
      <c r="E36" s="6" t="s">
        <v>5</v>
      </c>
      <c r="F36" s="4"/>
      <c r="G36" s="4"/>
      <c r="H36" s="4"/>
      <c r="I36" s="22">
        <f t="shared" si="1"/>
        <v>0</v>
      </c>
    </row>
    <row r="37" spans="1:9" ht="51" customHeight="1" x14ac:dyDescent="0.2">
      <c r="A37" s="8"/>
      <c r="B37" s="5" t="s">
        <v>6</v>
      </c>
      <c r="C37" s="5" t="s">
        <v>97</v>
      </c>
      <c r="D37" s="25" t="s">
        <v>98</v>
      </c>
      <c r="E37" s="6" t="s">
        <v>5</v>
      </c>
      <c r="F37" s="4"/>
      <c r="G37" s="4"/>
      <c r="H37" s="4"/>
      <c r="I37" s="22">
        <f t="shared" si="1"/>
        <v>0</v>
      </c>
    </row>
    <row r="38" spans="1:9" ht="30" customHeight="1" x14ac:dyDescent="0.2">
      <c r="B38" s="2"/>
      <c r="C38" s="2"/>
      <c r="E38" s="3"/>
    </row>
    <row r="39" spans="1:9" ht="30" customHeight="1" x14ac:dyDescent="0.2">
      <c r="B39" s="2"/>
      <c r="C39" s="2"/>
      <c r="E39" s="3"/>
    </row>
    <row r="40" spans="1:9" ht="30" customHeight="1" x14ac:dyDescent="0.2">
      <c r="B40" s="2"/>
      <c r="C40" s="2"/>
      <c r="E40" s="3"/>
    </row>
    <row r="41" spans="1:9" ht="30" customHeight="1" x14ac:dyDescent="0.2">
      <c r="B41" s="2"/>
      <c r="C41" s="2"/>
      <c r="E41" s="3"/>
    </row>
    <row r="42" spans="1:9" ht="30" customHeight="1" x14ac:dyDescent="0.2">
      <c r="C42" s="2"/>
    </row>
    <row r="43" spans="1:9" ht="43.15" customHeight="1" x14ac:dyDescent="0.2">
      <c r="B43" s="1" t="s">
        <v>4</v>
      </c>
    </row>
    <row r="44" spans="1:9" ht="43.15" customHeight="1" x14ac:dyDescent="0.2">
      <c r="B44" s="1" t="s">
        <v>3</v>
      </c>
    </row>
    <row r="46" spans="1:9" x14ac:dyDescent="0.2">
      <c r="B46" s="1" t="s">
        <v>2</v>
      </c>
    </row>
    <row r="47" spans="1:9" x14ac:dyDescent="0.2">
      <c r="B47" s="1" t="s">
        <v>1</v>
      </c>
      <c r="C47" s="1"/>
    </row>
    <row r="48" spans="1:9" x14ac:dyDescent="0.2">
      <c r="B48" s="1" t="s">
        <v>0</v>
      </c>
      <c r="C48" s="1"/>
    </row>
    <row r="49" spans="2:3" ht="43.15" customHeight="1" x14ac:dyDescent="0.2">
      <c r="B49" s="1"/>
      <c r="C49" s="1"/>
    </row>
    <row r="50" spans="2:3" ht="43.15" customHeight="1" x14ac:dyDescent="0.2">
      <c r="B50" s="1"/>
    </row>
  </sheetData>
  <mergeCells count="4">
    <mergeCell ref="A2:I3"/>
    <mergeCell ref="J6:L6"/>
    <mergeCell ref="J7:L7"/>
    <mergeCell ref="J12:L12"/>
  </mergeCells>
  <pageMargins left="0.7" right="0.7" top="0.75" bottom="0.75" header="0.3" footer="0.3"/>
  <pageSetup orientation="landscape"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7"/>
  <sheetViews>
    <sheetView topLeftCell="A17" workbookViewId="0">
      <selection activeCell="C28" sqref="C28"/>
    </sheetView>
  </sheetViews>
  <sheetFormatPr baseColWidth="10" defaultRowHeight="12.75" x14ac:dyDescent="0.2"/>
  <cols>
    <col min="1" max="1" width="3.5703125" customWidth="1"/>
    <col min="2" max="2" width="19" customWidth="1"/>
    <col min="3" max="3" width="21.140625" customWidth="1"/>
    <col min="4" max="4" width="52" customWidth="1"/>
    <col min="5" max="5" width="38.7109375" customWidth="1"/>
    <col min="6" max="9" width="7.140625" customWidth="1"/>
  </cols>
  <sheetData>
    <row r="1" spans="1:13" x14ac:dyDescent="0.2">
      <c r="A1" s="19"/>
    </row>
    <row r="2" spans="1:13" x14ac:dyDescent="0.2">
      <c r="A2" s="48" t="s">
        <v>101</v>
      </c>
      <c r="B2" s="48"/>
      <c r="C2" s="48"/>
      <c r="D2" s="48"/>
      <c r="E2" s="48"/>
      <c r="F2" s="48"/>
      <c r="G2" s="48"/>
    </row>
    <row r="3" spans="1:13" ht="13.5" thickBot="1" x14ac:dyDescent="0.25">
      <c r="A3" s="48"/>
      <c r="B3" s="48"/>
      <c r="C3" s="48"/>
      <c r="D3" s="48"/>
      <c r="E3" s="48"/>
      <c r="F3" s="48"/>
      <c r="G3" s="48"/>
    </row>
    <row r="4" spans="1:13" s="11" customFormat="1" ht="76.5" x14ac:dyDescent="0.2">
      <c r="A4" s="34" t="s">
        <v>55</v>
      </c>
      <c r="B4" s="35" t="s">
        <v>54</v>
      </c>
      <c r="C4" s="36" t="s">
        <v>53</v>
      </c>
      <c r="D4" s="36" t="s">
        <v>102</v>
      </c>
      <c r="E4" s="18" t="s">
        <v>51</v>
      </c>
      <c r="F4" s="18" t="s">
        <v>50</v>
      </c>
      <c r="G4" s="18" t="s">
        <v>49</v>
      </c>
      <c r="H4" s="18" t="s">
        <v>48</v>
      </c>
      <c r="I4" s="17" t="s">
        <v>47</v>
      </c>
    </row>
    <row r="5" spans="1:13" s="11" customFormat="1" ht="142.5" x14ac:dyDescent="0.2">
      <c r="A5" s="16">
        <v>1</v>
      </c>
      <c r="B5" s="7" t="s">
        <v>9</v>
      </c>
      <c r="C5" s="5" t="s">
        <v>46</v>
      </c>
      <c r="D5" s="37" t="s">
        <v>103</v>
      </c>
      <c r="E5" s="6" t="s">
        <v>5</v>
      </c>
      <c r="F5" s="15"/>
      <c r="G5" s="15"/>
      <c r="H5" s="15"/>
      <c r="I5" s="22">
        <f t="shared" ref="I5:I17" si="0">F5*G5*H5</f>
        <v>0</v>
      </c>
    </row>
    <row r="6" spans="1:13" s="11" customFormat="1" ht="128.25" x14ac:dyDescent="0.2">
      <c r="A6" s="16">
        <v>2</v>
      </c>
      <c r="B6" s="7" t="s">
        <v>9</v>
      </c>
      <c r="C6" s="5" t="s">
        <v>104</v>
      </c>
      <c r="D6" s="37" t="s">
        <v>105</v>
      </c>
      <c r="E6" s="6" t="s">
        <v>5</v>
      </c>
      <c r="F6" s="15"/>
      <c r="G6" s="15"/>
      <c r="H6" s="14"/>
      <c r="I6" s="22">
        <f t="shared" si="0"/>
        <v>0</v>
      </c>
    </row>
    <row r="7" spans="1:13" s="11" customFormat="1" ht="99.75" x14ac:dyDescent="0.2">
      <c r="A7" s="16">
        <v>3</v>
      </c>
      <c r="B7" s="7" t="s">
        <v>9</v>
      </c>
      <c r="C7" s="7" t="s">
        <v>106</v>
      </c>
      <c r="D7" s="37" t="s">
        <v>107</v>
      </c>
      <c r="E7" s="37" t="s">
        <v>5</v>
      </c>
      <c r="F7" s="4"/>
      <c r="G7" s="4"/>
      <c r="H7" s="4"/>
      <c r="I7" s="22">
        <f t="shared" si="0"/>
        <v>0</v>
      </c>
    </row>
    <row r="8" spans="1:13" s="11" customFormat="1" ht="85.5" x14ac:dyDescent="0.2">
      <c r="A8" s="16">
        <v>4</v>
      </c>
      <c r="B8" s="6" t="s">
        <v>32</v>
      </c>
      <c r="C8" s="6" t="s">
        <v>124</v>
      </c>
      <c r="D8" s="38" t="s">
        <v>108</v>
      </c>
      <c r="E8" s="38" t="s">
        <v>5</v>
      </c>
      <c r="F8" s="15"/>
      <c r="G8" s="15"/>
      <c r="H8" s="15"/>
      <c r="I8" s="22">
        <f t="shared" si="0"/>
        <v>0</v>
      </c>
    </row>
    <row r="9" spans="1:13" s="11" customFormat="1" ht="114" x14ac:dyDescent="0.2">
      <c r="A9" s="16">
        <v>5</v>
      </c>
      <c r="B9" s="6" t="s">
        <v>32</v>
      </c>
      <c r="C9" s="6" t="s">
        <v>109</v>
      </c>
      <c r="D9" s="38" t="s">
        <v>110</v>
      </c>
      <c r="E9" s="38" t="s">
        <v>5</v>
      </c>
      <c r="F9" s="4"/>
      <c r="G9" s="4"/>
      <c r="H9" s="4"/>
      <c r="I9" s="22">
        <f t="shared" si="0"/>
        <v>0</v>
      </c>
    </row>
    <row r="10" spans="1:13" s="11" customFormat="1" ht="156.75" x14ac:dyDescent="0.2">
      <c r="A10" s="16">
        <v>6</v>
      </c>
      <c r="B10" s="6" t="s">
        <v>32</v>
      </c>
      <c r="C10" s="6" t="s">
        <v>111</v>
      </c>
      <c r="D10" s="38" t="s">
        <v>112</v>
      </c>
      <c r="E10" s="38" t="s">
        <v>5</v>
      </c>
      <c r="F10" s="4"/>
      <c r="G10" s="4"/>
      <c r="H10" s="4"/>
      <c r="I10" s="22">
        <f t="shared" si="0"/>
        <v>0</v>
      </c>
      <c r="K10" s="39"/>
      <c r="L10" s="39"/>
      <c r="M10" s="39"/>
    </row>
    <row r="11" spans="1:13" s="11" customFormat="1" ht="156.75" x14ac:dyDescent="0.2">
      <c r="A11" s="40">
        <v>7</v>
      </c>
      <c r="B11" s="6" t="s">
        <v>32</v>
      </c>
      <c r="C11" s="6" t="s">
        <v>113</v>
      </c>
      <c r="D11" s="38" t="s">
        <v>114</v>
      </c>
      <c r="E11" s="38" t="s">
        <v>5</v>
      </c>
      <c r="F11" s="4"/>
      <c r="G11" s="4"/>
      <c r="H11" s="4"/>
      <c r="I11" s="22">
        <f t="shared" si="0"/>
        <v>0</v>
      </c>
    </row>
    <row r="12" spans="1:13" s="11" customFormat="1" ht="71.25" x14ac:dyDescent="0.2">
      <c r="A12" s="41">
        <v>8</v>
      </c>
      <c r="B12" s="42" t="s">
        <v>13</v>
      </c>
      <c r="C12" s="42" t="s">
        <v>115</v>
      </c>
      <c r="D12" s="37" t="s">
        <v>116</v>
      </c>
      <c r="E12" s="37" t="s">
        <v>5</v>
      </c>
      <c r="F12" s="4"/>
      <c r="G12" s="4"/>
      <c r="H12" s="4"/>
      <c r="I12" s="22">
        <f t="shared" si="0"/>
        <v>0</v>
      </c>
    </row>
    <row r="13" spans="1:13" s="11" customFormat="1" ht="156.75" x14ac:dyDescent="0.2">
      <c r="A13" s="41">
        <v>9</v>
      </c>
      <c r="B13" s="42" t="s">
        <v>29</v>
      </c>
      <c r="C13" s="42" t="s">
        <v>28</v>
      </c>
      <c r="D13" s="37" t="s">
        <v>117</v>
      </c>
      <c r="E13" s="37" t="s">
        <v>125</v>
      </c>
      <c r="F13" s="15"/>
      <c r="G13" s="15"/>
      <c r="H13" s="14"/>
      <c r="I13" s="22">
        <f t="shared" si="0"/>
        <v>0</v>
      </c>
    </row>
    <row r="14" spans="1:13" s="10" customFormat="1" ht="85.5" x14ac:dyDescent="0.2">
      <c r="A14" s="20">
        <v>10</v>
      </c>
      <c r="B14" s="7" t="s">
        <v>9</v>
      </c>
      <c r="C14" s="43" t="s">
        <v>24</v>
      </c>
      <c r="D14" s="37" t="s">
        <v>118</v>
      </c>
      <c r="E14" s="37" t="s">
        <v>5</v>
      </c>
      <c r="F14" s="4"/>
      <c r="G14" s="4"/>
      <c r="H14" s="4"/>
      <c r="I14" s="22">
        <f t="shared" si="0"/>
        <v>0</v>
      </c>
    </row>
    <row r="15" spans="1:13" ht="149.25" customHeight="1" x14ac:dyDescent="0.2">
      <c r="A15" s="20">
        <v>11</v>
      </c>
      <c r="B15" s="42" t="s">
        <v>29</v>
      </c>
      <c r="C15" s="44" t="s">
        <v>119</v>
      </c>
      <c r="D15" s="37" t="s">
        <v>126</v>
      </c>
      <c r="E15" s="37" t="s">
        <v>5</v>
      </c>
      <c r="F15" s="4"/>
      <c r="G15" s="4"/>
      <c r="H15" s="4"/>
      <c r="I15" s="22">
        <f t="shared" si="0"/>
        <v>0</v>
      </c>
    </row>
    <row r="16" spans="1:13" ht="99.75" x14ac:dyDescent="0.2">
      <c r="A16" s="4">
        <v>12</v>
      </c>
      <c r="B16" s="42" t="s">
        <v>29</v>
      </c>
      <c r="C16" s="43" t="s">
        <v>120</v>
      </c>
      <c r="D16" s="37" t="s">
        <v>121</v>
      </c>
      <c r="E16" s="37" t="s">
        <v>5</v>
      </c>
      <c r="F16" s="4"/>
      <c r="G16" s="4"/>
      <c r="H16" s="4"/>
      <c r="I16" s="22">
        <f t="shared" si="0"/>
        <v>0</v>
      </c>
    </row>
    <row r="17" spans="1:9" ht="114" x14ac:dyDescent="0.2">
      <c r="A17" s="45">
        <v>13</v>
      </c>
      <c r="B17" s="6" t="s">
        <v>29</v>
      </c>
      <c r="C17" s="44" t="s">
        <v>122</v>
      </c>
      <c r="D17" s="37" t="s">
        <v>123</v>
      </c>
      <c r="E17" s="37" t="s">
        <v>5</v>
      </c>
      <c r="F17" s="4"/>
      <c r="G17" s="4"/>
      <c r="H17" s="4"/>
      <c r="I17" s="22">
        <f t="shared" si="0"/>
        <v>0</v>
      </c>
    </row>
  </sheetData>
  <mergeCells count="1">
    <mergeCell ref="A2:G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51"/>
  <sheetViews>
    <sheetView workbookViewId="0">
      <selection sqref="A1:XFD1048576"/>
    </sheetView>
  </sheetViews>
  <sheetFormatPr baseColWidth="10" defaultRowHeight="12.75" x14ac:dyDescent="0.2"/>
  <cols>
    <col min="1" max="1" width="3.5703125" customWidth="1"/>
    <col min="2" max="2" width="22.28515625" customWidth="1"/>
    <col min="3" max="3" width="18.140625" customWidth="1"/>
    <col min="4" max="4" width="34.85546875" customWidth="1"/>
    <col min="5" max="5" width="16.85546875" customWidth="1"/>
    <col min="6" max="9" width="7.140625" customWidth="1"/>
  </cols>
  <sheetData>
    <row r="1" spans="1:13" x14ac:dyDescent="0.2">
      <c r="A1" s="19"/>
    </row>
    <row r="2" spans="1:13" ht="17.45" customHeight="1" x14ac:dyDescent="0.2">
      <c r="A2" s="48" t="s">
        <v>56</v>
      </c>
      <c r="B2" s="49"/>
      <c r="C2" s="49"/>
      <c r="D2" s="49"/>
      <c r="E2" s="49"/>
      <c r="F2" s="49"/>
      <c r="G2" s="49"/>
      <c r="H2" s="49"/>
      <c r="I2" s="49"/>
    </row>
    <row r="3" spans="1:13" ht="17.45" customHeight="1" x14ac:dyDescent="0.2">
      <c r="A3" s="49"/>
      <c r="B3" s="49"/>
      <c r="C3" s="49"/>
      <c r="D3" s="49"/>
      <c r="E3" s="49"/>
      <c r="F3" s="49"/>
      <c r="G3" s="49"/>
      <c r="H3" s="49"/>
      <c r="I3" s="49"/>
    </row>
    <row r="4" spans="1:13" ht="13.5" thickBot="1" x14ac:dyDescent="0.25"/>
    <row r="5" spans="1:13" s="11" customFormat="1" ht="47.25" customHeight="1" x14ac:dyDescent="0.2">
      <c r="A5" s="23" t="s">
        <v>55</v>
      </c>
      <c r="B5" s="18" t="s">
        <v>54</v>
      </c>
      <c r="C5" s="18" t="s">
        <v>53</v>
      </c>
      <c r="D5" s="18" t="s">
        <v>52</v>
      </c>
      <c r="E5" s="18" t="s">
        <v>51</v>
      </c>
      <c r="F5" s="18" t="s">
        <v>50</v>
      </c>
      <c r="G5" s="18" t="s">
        <v>49</v>
      </c>
      <c r="H5" s="18" t="s">
        <v>48</v>
      </c>
      <c r="I5" s="17" t="s">
        <v>47</v>
      </c>
    </row>
    <row r="6" spans="1:13" s="11" customFormat="1" ht="109.5" customHeight="1" x14ac:dyDescent="0.2">
      <c r="A6" s="16"/>
      <c r="B6" s="6" t="s">
        <v>32</v>
      </c>
      <c r="C6" s="6" t="s">
        <v>44</v>
      </c>
      <c r="D6" s="24" t="s">
        <v>69</v>
      </c>
      <c r="E6" s="6" t="s">
        <v>5</v>
      </c>
      <c r="F6" s="15">
        <v>4</v>
      </c>
      <c r="G6" s="15">
        <v>6</v>
      </c>
      <c r="H6" s="15">
        <v>6</v>
      </c>
      <c r="I6" s="22">
        <f t="shared" ref="I6:I13" si="0">F6*G6*H6</f>
        <v>144</v>
      </c>
      <c r="J6" s="50" t="s">
        <v>45</v>
      </c>
      <c r="K6" s="51"/>
      <c r="L6" s="51"/>
    </row>
    <row r="7" spans="1:13" s="11" customFormat="1" ht="121.5" customHeight="1" x14ac:dyDescent="0.2">
      <c r="A7" s="16"/>
      <c r="B7" s="6" t="s">
        <v>32</v>
      </c>
      <c r="C7" s="6" t="s">
        <v>43</v>
      </c>
      <c r="D7" s="24" t="s">
        <v>70</v>
      </c>
      <c r="E7" s="6" t="s">
        <v>5</v>
      </c>
      <c r="F7" s="15">
        <v>4</v>
      </c>
      <c r="G7" s="15">
        <v>7</v>
      </c>
      <c r="H7" s="14">
        <v>8</v>
      </c>
      <c r="I7" s="22">
        <f t="shared" si="0"/>
        <v>224</v>
      </c>
      <c r="J7" s="52" t="s">
        <v>57</v>
      </c>
      <c r="K7" s="51"/>
      <c r="L7" s="51"/>
    </row>
    <row r="8" spans="1:13" s="11" customFormat="1" ht="91.5" customHeight="1" x14ac:dyDescent="0.2">
      <c r="A8" s="4"/>
      <c r="B8" s="6" t="s">
        <v>32</v>
      </c>
      <c r="C8" s="6" t="s">
        <v>36</v>
      </c>
      <c r="D8" s="24" t="s">
        <v>71</v>
      </c>
      <c r="E8" s="6" t="s">
        <v>5</v>
      </c>
      <c r="F8" s="4">
        <v>4</v>
      </c>
      <c r="G8" s="4">
        <v>6</v>
      </c>
      <c r="H8" s="4">
        <v>8</v>
      </c>
      <c r="I8" s="22">
        <f t="shared" si="0"/>
        <v>192</v>
      </c>
      <c r="J8" s="13"/>
      <c r="K8" s="30"/>
      <c r="L8" s="30"/>
      <c r="M8" s="30"/>
    </row>
    <row r="9" spans="1:13" s="11" customFormat="1" ht="83.25" customHeight="1" x14ac:dyDescent="0.2">
      <c r="A9" s="4"/>
      <c r="B9" s="6" t="s">
        <v>32</v>
      </c>
      <c r="C9" s="6" t="s">
        <v>31</v>
      </c>
      <c r="D9" s="24" t="s">
        <v>72</v>
      </c>
      <c r="E9" s="6" t="s">
        <v>5</v>
      </c>
      <c r="F9" s="15">
        <v>4</v>
      </c>
      <c r="G9" s="15">
        <v>8</v>
      </c>
      <c r="H9" s="15">
        <v>4</v>
      </c>
      <c r="I9" s="22">
        <f t="shared" si="0"/>
        <v>128</v>
      </c>
      <c r="J9" s="13"/>
      <c r="K9" s="12"/>
      <c r="L9" s="12"/>
    </row>
    <row r="10" spans="1:13" s="11" customFormat="1" ht="106.5" customHeight="1" x14ac:dyDescent="0.2">
      <c r="A10" s="4"/>
      <c r="B10" s="6" t="s">
        <v>13</v>
      </c>
      <c r="C10" s="7" t="s">
        <v>30</v>
      </c>
      <c r="D10" s="25" t="s">
        <v>59</v>
      </c>
      <c r="E10" s="6" t="s">
        <v>5</v>
      </c>
      <c r="F10" s="4">
        <v>4</v>
      </c>
      <c r="G10" s="4">
        <v>8</v>
      </c>
      <c r="H10" s="4">
        <v>4</v>
      </c>
      <c r="I10" s="22">
        <f t="shared" si="0"/>
        <v>128</v>
      </c>
      <c r="J10" s="13"/>
      <c r="K10" s="12"/>
      <c r="L10" s="12"/>
    </row>
    <row r="11" spans="1:13" s="11" customFormat="1" ht="61.5" customHeight="1" x14ac:dyDescent="0.2">
      <c r="A11" s="4"/>
      <c r="B11" s="6" t="s">
        <v>29</v>
      </c>
      <c r="C11" s="6" t="s">
        <v>28</v>
      </c>
      <c r="D11" s="26" t="s">
        <v>58</v>
      </c>
      <c r="E11" s="6" t="s">
        <v>5</v>
      </c>
      <c r="F11" s="4">
        <v>4</v>
      </c>
      <c r="G11" s="4">
        <v>5</v>
      </c>
      <c r="H11" s="4">
        <v>6</v>
      </c>
      <c r="I11" s="22">
        <f t="shared" si="0"/>
        <v>120</v>
      </c>
      <c r="J11" s="13"/>
      <c r="K11" s="12"/>
      <c r="L11" s="12"/>
    </row>
    <row r="12" spans="1:13" s="10" customFormat="1" ht="61.5" customHeight="1" x14ac:dyDescent="0.2">
      <c r="A12" s="20"/>
      <c r="B12" s="7" t="s">
        <v>9</v>
      </c>
      <c r="C12" s="9" t="s">
        <v>24</v>
      </c>
      <c r="D12" s="26" t="s">
        <v>60</v>
      </c>
      <c r="E12" s="6" t="s">
        <v>5</v>
      </c>
      <c r="F12" s="4">
        <v>4</v>
      </c>
      <c r="G12" s="4">
        <v>7</v>
      </c>
      <c r="H12" s="4">
        <v>4</v>
      </c>
      <c r="I12" s="22">
        <f t="shared" si="0"/>
        <v>112</v>
      </c>
      <c r="J12" s="53" t="s">
        <v>40</v>
      </c>
      <c r="K12" s="54"/>
      <c r="L12" s="54"/>
    </row>
    <row r="13" spans="1:13" s="10" customFormat="1" ht="132.75" customHeight="1" x14ac:dyDescent="0.2">
      <c r="A13" s="16"/>
      <c r="B13" s="7" t="s">
        <v>9</v>
      </c>
      <c r="C13" s="5" t="s">
        <v>46</v>
      </c>
      <c r="D13" s="26" t="s">
        <v>62</v>
      </c>
      <c r="E13" s="6" t="s">
        <v>5</v>
      </c>
      <c r="F13" s="4">
        <v>4</v>
      </c>
      <c r="G13" s="4">
        <v>8</v>
      </c>
      <c r="H13" s="4">
        <v>8</v>
      </c>
      <c r="I13" s="22">
        <f t="shared" si="0"/>
        <v>256</v>
      </c>
    </row>
    <row r="14" spans="1:13" s="10" customFormat="1" ht="65.25" customHeight="1" x14ac:dyDescent="0.2">
      <c r="A14" s="16"/>
      <c r="B14" s="7" t="s">
        <v>9</v>
      </c>
      <c r="C14" s="7" t="s">
        <v>42</v>
      </c>
      <c r="D14" s="26" t="s">
        <v>61</v>
      </c>
      <c r="E14" s="6" t="s">
        <v>5</v>
      </c>
      <c r="F14" s="15">
        <v>4</v>
      </c>
      <c r="G14" s="15">
        <v>7</v>
      </c>
      <c r="H14" s="14">
        <v>8</v>
      </c>
      <c r="I14" s="22">
        <f t="shared" ref="I14:I19" si="1">F14*G14*H14</f>
        <v>224</v>
      </c>
    </row>
    <row r="15" spans="1:13" s="10" customFormat="1" ht="112.5" customHeight="1" x14ac:dyDescent="0.2">
      <c r="A15" s="4"/>
      <c r="B15" s="7" t="s">
        <v>9</v>
      </c>
      <c r="C15" s="5" t="s">
        <v>41</v>
      </c>
      <c r="D15" s="26" t="s">
        <v>63</v>
      </c>
      <c r="E15" s="6" t="s">
        <v>5</v>
      </c>
      <c r="F15" s="4">
        <v>4</v>
      </c>
      <c r="G15" s="4">
        <v>6</v>
      </c>
      <c r="H15" s="4">
        <v>8</v>
      </c>
      <c r="I15" s="22">
        <f t="shared" si="1"/>
        <v>192</v>
      </c>
    </row>
    <row r="16" spans="1:13" s="10" customFormat="1" ht="125.25" customHeight="1" x14ac:dyDescent="0.2">
      <c r="A16" s="4"/>
      <c r="B16" s="7" t="s">
        <v>9</v>
      </c>
      <c r="C16" s="5" t="s">
        <v>35</v>
      </c>
      <c r="D16" s="26" t="s">
        <v>65</v>
      </c>
      <c r="E16" s="6" t="s">
        <v>5</v>
      </c>
      <c r="F16" s="4">
        <v>4</v>
      </c>
      <c r="G16" s="4">
        <v>6</v>
      </c>
      <c r="H16" s="4">
        <v>7</v>
      </c>
      <c r="I16" s="22">
        <f t="shared" si="1"/>
        <v>168</v>
      </c>
    </row>
    <row r="17" spans="1:9" s="10" customFormat="1" ht="72.75" customHeight="1" x14ac:dyDescent="0.2">
      <c r="A17" s="4"/>
      <c r="B17" s="7" t="s">
        <v>9</v>
      </c>
      <c r="C17" s="5" t="s">
        <v>34</v>
      </c>
      <c r="D17" s="26" t="s">
        <v>66</v>
      </c>
      <c r="E17" s="6" t="s">
        <v>5</v>
      </c>
      <c r="F17" s="4">
        <v>4</v>
      </c>
      <c r="G17" s="4">
        <v>5</v>
      </c>
      <c r="H17" s="4">
        <v>8</v>
      </c>
      <c r="I17" s="22">
        <f t="shared" si="1"/>
        <v>160</v>
      </c>
    </row>
    <row r="18" spans="1:9" s="10" customFormat="1" ht="79.5" customHeight="1" x14ac:dyDescent="0.2">
      <c r="A18" s="4"/>
      <c r="B18" s="6" t="s">
        <v>13</v>
      </c>
      <c r="C18" s="7" t="s">
        <v>33</v>
      </c>
      <c r="D18" s="26" t="s">
        <v>67</v>
      </c>
      <c r="E18" s="6" t="s">
        <v>5</v>
      </c>
      <c r="F18" s="4">
        <v>4</v>
      </c>
      <c r="G18" s="4">
        <v>5</v>
      </c>
      <c r="H18" s="4">
        <v>7</v>
      </c>
      <c r="I18" s="22">
        <f t="shared" si="1"/>
        <v>140</v>
      </c>
    </row>
    <row r="19" spans="1:9" ht="43.15" customHeight="1" x14ac:dyDescent="0.2">
      <c r="A19" s="8"/>
      <c r="B19" s="6" t="s">
        <v>13</v>
      </c>
      <c r="C19" s="6" t="s">
        <v>27</v>
      </c>
      <c r="D19" s="26" t="s">
        <v>68</v>
      </c>
      <c r="E19" s="6" t="s">
        <v>5</v>
      </c>
      <c r="F19" s="4">
        <v>4</v>
      </c>
      <c r="G19" s="4">
        <v>7</v>
      </c>
      <c r="H19" s="4">
        <v>4</v>
      </c>
      <c r="I19" s="22">
        <f t="shared" si="1"/>
        <v>112</v>
      </c>
    </row>
    <row r="20" spans="1:9" ht="75.75" customHeight="1" x14ac:dyDescent="0.2">
      <c r="A20" s="8"/>
      <c r="B20" s="5" t="s">
        <v>13</v>
      </c>
      <c r="C20" s="5" t="s">
        <v>12</v>
      </c>
      <c r="D20" s="24" t="s">
        <v>11</v>
      </c>
      <c r="E20" s="5" t="s">
        <v>5</v>
      </c>
      <c r="F20" s="28"/>
      <c r="G20" s="8"/>
      <c r="H20" s="8"/>
      <c r="I20" s="22">
        <f>F20*G20*H20</f>
        <v>0</v>
      </c>
    </row>
    <row r="21" spans="1:9" ht="75.75" customHeight="1" x14ac:dyDescent="0.2">
      <c r="A21" s="8"/>
      <c r="B21" s="5" t="s">
        <v>13</v>
      </c>
      <c r="C21" s="5" t="s">
        <v>15</v>
      </c>
      <c r="D21" s="24" t="s">
        <v>14</v>
      </c>
      <c r="E21" s="5" t="s">
        <v>5</v>
      </c>
      <c r="F21" s="28"/>
      <c r="G21" s="8"/>
      <c r="H21" s="8"/>
      <c r="I21" s="22">
        <f>F21*G21*H21</f>
        <v>0</v>
      </c>
    </row>
    <row r="22" spans="1:9" ht="38.450000000000003" customHeight="1" x14ac:dyDescent="0.2">
      <c r="A22" s="8"/>
      <c r="B22" s="7" t="s">
        <v>9</v>
      </c>
      <c r="C22" s="5" t="s">
        <v>26</v>
      </c>
      <c r="D22" s="27"/>
      <c r="E22" s="6" t="s">
        <v>5</v>
      </c>
      <c r="F22" s="4">
        <v>4</v>
      </c>
      <c r="G22" s="4">
        <v>7</v>
      </c>
      <c r="H22" s="4">
        <v>4</v>
      </c>
      <c r="I22" s="22">
        <f t="shared" ref="I22:I38" si="2">F22*G22*H22</f>
        <v>112</v>
      </c>
    </row>
    <row r="23" spans="1:9" ht="28.9" customHeight="1" x14ac:dyDescent="0.2">
      <c r="A23" s="8"/>
      <c r="B23" s="7" t="s">
        <v>9</v>
      </c>
      <c r="C23" s="5" t="s">
        <v>25</v>
      </c>
      <c r="D23" s="27"/>
      <c r="E23" s="6" t="s">
        <v>5</v>
      </c>
      <c r="F23" s="4">
        <v>4</v>
      </c>
      <c r="G23" s="4">
        <v>7</v>
      </c>
      <c r="H23" s="4">
        <v>4</v>
      </c>
      <c r="I23" s="22">
        <f t="shared" si="2"/>
        <v>112</v>
      </c>
    </row>
    <row r="24" spans="1:9" ht="30" customHeight="1" x14ac:dyDescent="0.2">
      <c r="A24" s="8"/>
      <c r="B24" s="6" t="s">
        <v>13</v>
      </c>
      <c r="C24" s="6" t="s">
        <v>22</v>
      </c>
      <c r="D24" s="26" t="s">
        <v>23</v>
      </c>
      <c r="E24" s="6" t="s">
        <v>5</v>
      </c>
      <c r="F24" s="4">
        <v>4</v>
      </c>
      <c r="G24" s="4">
        <v>4</v>
      </c>
      <c r="H24" s="4">
        <v>6</v>
      </c>
      <c r="I24" s="22">
        <f t="shared" si="2"/>
        <v>96</v>
      </c>
    </row>
    <row r="25" spans="1:9" ht="30" customHeight="1" x14ac:dyDescent="0.2">
      <c r="A25" s="8"/>
      <c r="B25" s="7" t="s">
        <v>9</v>
      </c>
      <c r="C25" s="7" t="s">
        <v>22</v>
      </c>
      <c r="D25" s="25"/>
      <c r="E25" s="6" t="s">
        <v>5</v>
      </c>
      <c r="F25" s="4">
        <v>4</v>
      </c>
      <c r="G25" s="4">
        <v>4</v>
      </c>
      <c r="H25" s="4">
        <v>6</v>
      </c>
      <c r="I25" s="22">
        <f t="shared" si="2"/>
        <v>96</v>
      </c>
    </row>
    <row r="26" spans="1:9" ht="30" customHeight="1" x14ac:dyDescent="0.2">
      <c r="A26" s="8"/>
      <c r="B26" s="7" t="s">
        <v>9</v>
      </c>
      <c r="C26" s="6" t="s">
        <v>21</v>
      </c>
      <c r="D26" s="25"/>
      <c r="E26" s="6" t="s">
        <v>5</v>
      </c>
      <c r="F26" s="4">
        <v>4</v>
      </c>
      <c r="G26" s="4">
        <v>6</v>
      </c>
      <c r="H26" s="4">
        <v>4</v>
      </c>
      <c r="I26" s="22">
        <f t="shared" si="2"/>
        <v>96</v>
      </c>
    </row>
    <row r="27" spans="1:9" ht="30" customHeight="1" x14ac:dyDescent="0.2">
      <c r="A27" s="8"/>
      <c r="B27" s="7" t="s">
        <v>9</v>
      </c>
      <c r="C27" s="5" t="s">
        <v>20</v>
      </c>
      <c r="D27" s="27"/>
      <c r="E27" s="6" t="s">
        <v>5</v>
      </c>
      <c r="F27" s="4">
        <v>4</v>
      </c>
      <c r="G27" s="4">
        <v>6</v>
      </c>
      <c r="H27" s="4">
        <v>4</v>
      </c>
      <c r="I27" s="22">
        <f t="shared" si="2"/>
        <v>96</v>
      </c>
    </row>
    <row r="28" spans="1:9" ht="42.6" customHeight="1" x14ac:dyDescent="0.2">
      <c r="A28" s="8"/>
      <c r="B28" s="7" t="s">
        <v>9</v>
      </c>
      <c r="C28" s="5" t="s">
        <v>19</v>
      </c>
      <c r="D28" s="27"/>
      <c r="E28" s="6" t="s">
        <v>5</v>
      </c>
      <c r="F28" s="4">
        <v>4</v>
      </c>
      <c r="G28" s="4">
        <v>4</v>
      </c>
      <c r="H28" s="4">
        <v>4</v>
      </c>
      <c r="I28" s="22">
        <f t="shared" si="2"/>
        <v>64</v>
      </c>
    </row>
    <row r="29" spans="1:9" ht="46.5" customHeight="1" x14ac:dyDescent="0.2">
      <c r="A29" s="8"/>
      <c r="B29" s="7" t="s">
        <v>9</v>
      </c>
      <c r="C29" s="7" t="s">
        <v>18</v>
      </c>
      <c r="D29" s="25"/>
      <c r="E29" s="6" t="s">
        <v>5</v>
      </c>
      <c r="F29" s="4">
        <v>4</v>
      </c>
      <c r="G29" s="4">
        <v>6</v>
      </c>
      <c r="H29" s="4">
        <v>2</v>
      </c>
      <c r="I29" s="22">
        <f t="shared" si="2"/>
        <v>48</v>
      </c>
    </row>
    <row r="30" spans="1:9" ht="30" customHeight="1" x14ac:dyDescent="0.2">
      <c r="A30" s="8"/>
      <c r="B30" s="6" t="s">
        <v>13</v>
      </c>
      <c r="C30" s="29" t="s">
        <v>17</v>
      </c>
      <c r="D30" s="25"/>
      <c r="E30" s="6" t="s">
        <v>5</v>
      </c>
      <c r="F30" s="4">
        <v>4</v>
      </c>
      <c r="G30" s="4">
        <v>4</v>
      </c>
      <c r="H30" s="4">
        <v>2</v>
      </c>
      <c r="I30" s="22">
        <f t="shared" si="2"/>
        <v>32</v>
      </c>
    </row>
    <row r="31" spans="1:9" ht="50.25" customHeight="1" x14ac:dyDescent="0.2">
      <c r="A31" s="8"/>
      <c r="B31" s="5" t="s">
        <v>6</v>
      </c>
      <c r="C31" s="5" t="s">
        <v>16</v>
      </c>
      <c r="D31" s="27"/>
      <c r="E31" s="6" t="s">
        <v>5</v>
      </c>
      <c r="F31" s="4">
        <v>4</v>
      </c>
      <c r="G31" s="4">
        <v>2</v>
      </c>
      <c r="H31" s="4">
        <v>3</v>
      </c>
      <c r="I31" s="22">
        <f t="shared" si="2"/>
        <v>24</v>
      </c>
    </row>
    <row r="32" spans="1:9" ht="71.25" customHeight="1" x14ac:dyDescent="0.2">
      <c r="A32" s="8"/>
      <c r="B32" s="5" t="s">
        <v>6</v>
      </c>
      <c r="C32" s="5" t="s">
        <v>39</v>
      </c>
      <c r="D32" s="26" t="s">
        <v>64</v>
      </c>
      <c r="E32" s="6" t="s">
        <v>5</v>
      </c>
      <c r="F32" s="4">
        <v>4</v>
      </c>
      <c r="G32" s="4">
        <v>6</v>
      </c>
      <c r="H32" s="4">
        <v>8</v>
      </c>
      <c r="I32" s="22">
        <f t="shared" si="2"/>
        <v>192</v>
      </c>
    </row>
    <row r="33" spans="1:9" ht="49.5" customHeight="1" x14ac:dyDescent="0.2">
      <c r="A33" s="8"/>
      <c r="B33" s="5" t="s">
        <v>6</v>
      </c>
      <c r="C33" s="5" t="s">
        <v>38</v>
      </c>
      <c r="D33" s="27"/>
      <c r="E33" s="6" t="s">
        <v>5</v>
      </c>
      <c r="F33" s="4">
        <v>4</v>
      </c>
      <c r="G33" s="4">
        <v>6</v>
      </c>
      <c r="H33" s="4">
        <v>8</v>
      </c>
      <c r="I33" s="22">
        <f t="shared" si="2"/>
        <v>192</v>
      </c>
    </row>
    <row r="34" spans="1:9" ht="30" customHeight="1" x14ac:dyDescent="0.2">
      <c r="A34" s="8"/>
      <c r="B34" s="5" t="s">
        <v>6</v>
      </c>
      <c r="C34" s="5" t="s">
        <v>37</v>
      </c>
      <c r="D34" s="27"/>
      <c r="E34" s="6" t="s">
        <v>5</v>
      </c>
      <c r="F34" s="4">
        <v>4</v>
      </c>
      <c r="G34" s="4">
        <v>6</v>
      </c>
      <c r="H34" s="4">
        <v>8</v>
      </c>
      <c r="I34" s="22">
        <f t="shared" si="2"/>
        <v>192</v>
      </c>
    </row>
    <row r="35" spans="1:9" ht="30" customHeight="1" x14ac:dyDescent="0.2">
      <c r="A35" s="8"/>
      <c r="B35" s="7" t="s">
        <v>10</v>
      </c>
      <c r="C35" s="7"/>
      <c r="D35" s="25"/>
      <c r="E35" s="6" t="s">
        <v>5</v>
      </c>
      <c r="F35" s="4"/>
      <c r="G35" s="4"/>
      <c r="H35" s="4"/>
      <c r="I35" s="22">
        <f t="shared" si="2"/>
        <v>0</v>
      </c>
    </row>
    <row r="36" spans="1:9" ht="30" customHeight="1" x14ac:dyDescent="0.2">
      <c r="A36" s="8"/>
      <c r="B36" s="7" t="s">
        <v>9</v>
      </c>
      <c r="C36" s="7" t="s">
        <v>8</v>
      </c>
      <c r="D36" s="25"/>
      <c r="E36" s="6" t="s">
        <v>5</v>
      </c>
      <c r="F36" s="4"/>
      <c r="G36" s="4"/>
      <c r="H36" s="4"/>
      <c r="I36" s="22">
        <f t="shared" si="2"/>
        <v>0</v>
      </c>
    </row>
    <row r="37" spans="1:9" ht="30" customHeight="1" x14ac:dyDescent="0.2">
      <c r="A37" s="8"/>
      <c r="B37" s="21" t="s">
        <v>7</v>
      </c>
      <c r="C37" s="5"/>
      <c r="D37" s="27"/>
      <c r="E37" s="6" t="s">
        <v>5</v>
      </c>
      <c r="F37" s="4"/>
      <c r="G37" s="4"/>
      <c r="H37" s="4"/>
      <c r="I37" s="22">
        <f t="shared" si="2"/>
        <v>0</v>
      </c>
    </row>
    <row r="38" spans="1:9" ht="30" customHeight="1" x14ac:dyDescent="0.2">
      <c r="A38" s="8"/>
      <c r="B38" s="5" t="s">
        <v>6</v>
      </c>
      <c r="C38" s="5"/>
      <c r="D38" s="27"/>
      <c r="E38" s="6" t="s">
        <v>5</v>
      </c>
      <c r="F38" s="4"/>
      <c r="G38" s="4"/>
      <c r="H38" s="4"/>
      <c r="I38" s="22">
        <f t="shared" si="2"/>
        <v>0</v>
      </c>
    </row>
    <row r="39" spans="1:9" ht="30" customHeight="1" x14ac:dyDescent="0.2">
      <c r="B39" s="2"/>
      <c r="C39" s="2"/>
      <c r="E39" s="3"/>
    </row>
    <row r="40" spans="1:9" ht="30" customHeight="1" x14ac:dyDescent="0.2">
      <c r="B40" s="2"/>
      <c r="C40" s="2"/>
      <c r="E40" s="3"/>
    </row>
    <row r="41" spans="1:9" ht="30" customHeight="1" x14ac:dyDescent="0.2">
      <c r="B41" s="2"/>
      <c r="C41" s="2"/>
      <c r="E41" s="3"/>
    </row>
    <row r="42" spans="1:9" ht="30" customHeight="1" x14ac:dyDescent="0.2">
      <c r="B42" s="2"/>
      <c r="C42" s="2"/>
      <c r="E42" s="3"/>
    </row>
    <row r="43" spans="1:9" ht="30" customHeight="1" x14ac:dyDescent="0.2">
      <c r="C43" s="2"/>
    </row>
    <row r="44" spans="1:9" ht="43.15" customHeight="1" x14ac:dyDescent="0.2">
      <c r="B44" s="1" t="s">
        <v>4</v>
      </c>
    </row>
    <row r="45" spans="1:9" ht="43.15" customHeight="1" x14ac:dyDescent="0.2">
      <c r="B45" s="1" t="s">
        <v>3</v>
      </c>
    </row>
    <row r="47" spans="1:9" x14ac:dyDescent="0.2">
      <c r="B47" s="1" t="s">
        <v>2</v>
      </c>
    </row>
    <row r="48" spans="1:9" x14ac:dyDescent="0.2">
      <c r="B48" s="1" t="s">
        <v>1</v>
      </c>
      <c r="C48" s="1"/>
    </row>
    <row r="49" spans="2:3" x14ac:dyDescent="0.2">
      <c r="B49" s="1" t="s">
        <v>0</v>
      </c>
      <c r="C49" s="1"/>
    </row>
    <row r="50" spans="2:3" ht="43.15" customHeight="1" x14ac:dyDescent="0.2">
      <c r="B50" s="1"/>
      <c r="C50" s="1"/>
    </row>
    <row r="51" spans="2:3" ht="43.15" customHeight="1" x14ac:dyDescent="0.2">
      <c r="B51" s="1"/>
    </row>
  </sheetData>
  <mergeCells count="4">
    <mergeCell ref="A2:I3"/>
    <mergeCell ref="J6:L6"/>
    <mergeCell ref="J7:L7"/>
    <mergeCell ref="J12:L12"/>
  </mergeCells>
  <pageMargins left="0.7" right="0.7" top="0.75" bottom="0.75" header="0.3" footer="0.3"/>
  <pageSetup orientation="landscape"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51"/>
  <sheetViews>
    <sheetView tabSelected="1" topLeftCell="A5" workbookViewId="0">
      <selection activeCell="C6" sqref="C6"/>
    </sheetView>
  </sheetViews>
  <sheetFormatPr baseColWidth="10" defaultRowHeight="12.75" x14ac:dyDescent="0.2"/>
  <cols>
    <col min="1" max="1" width="3.5703125" customWidth="1"/>
    <col min="2" max="2" width="22.28515625" customWidth="1"/>
    <col min="3" max="3" width="18.140625" customWidth="1"/>
    <col min="4" max="4" width="39.42578125" customWidth="1"/>
    <col min="5" max="5" width="16.85546875" customWidth="1"/>
    <col min="6" max="9" width="7.140625" customWidth="1"/>
    <col min="11" max="11" width="58" customWidth="1"/>
    <col min="13" max="13" width="37.28515625" customWidth="1"/>
  </cols>
  <sheetData>
    <row r="1" spans="1:13" x14ac:dyDescent="0.2">
      <c r="A1" s="19"/>
    </row>
    <row r="2" spans="1:13" ht="17.45" customHeight="1" x14ac:dyDescent="0.2">
      <c r="A2" s="48" t="s">
        <v>56</v>
      </c>
      <c r="B2" s="49"/>
      <c r="C2" s="49"/>
      <c r="D2" s="49"/>
      <c r="E2" s="49"/>
      <c r="F2" s="49"/>
      <c r="G2" s="49"/>
      <c r="H2" s="49"/>
      <c r="I2" s="49"/>
    </row>
    <row r="3" spans="1:13" ht="17.45" customHeight="1" x14ac:dyDescent="0.2">
      <c r="A3" s="49"/>
      <c r="B3" s="49"/>
      <c r="C3" s="49"/>
      <c r="D3" s="49"/>
      <c r="E3" s="49"/>
      <c r="F3" s="49"/>
      <c r="G3" s="49"/>
      <c r="H3" s="49"/>
      <c r="I3" s="49"/>
    </row>
    <row r="4" spans="1:13" ht="13.5" thickBot="1" x14ac:dyDescent="0.25"/>
    <row r="5" spans="1:13" s="11" customFormat="1" ht="47.25" customHeight="1" x14ac:dyDescent="0.2">
      <c r="A5" s="23" t="s">
        <v>55</v>
      </c>
      <c r="B5" s="18" t="s">
        <v>54</v>
      </c>
      <c r="C5" s="18" t="s">
        <v>53</v>
      </c>
      <c r="D5" s="18" t="s">
        <v>52</v>
      </c>
      <c r="E5" s="18" t="s">
        <v>51</v>
      </c>
      <c r="F5" s="18" t="s">
        <v>50</v>
      </c>
      <c r="G5" s="18" t="s">
        <v>49</v>
      </c>
      <c r="H5" s="18" t="s">
        <v>48</v>
      </c>
      <c r="I5" s="17" t="s">
        <v>47</v>
      </c>
      <c r="K5" s="56" t="s">
        <v>128</v>
      </c>
    </row>
    <row r="6" spans="1:13" s="11" customFormat="1" ht="153" customHeight="1" x14ac:dyDescent="0.2">
      <c r="A6" s="16"/>
      <c r="B6" s="7" t="s">
        <v>9</v>
      </c>
      <c r="C6" s="5" t="s">
        <v>46</v>
      </c>
      <c r="D6" s="26" t="s">
        <v>62</v>
      </c>
      <c r="E6" s="6" t="s">
        <v>5</v>
      </c>
      <c r="F6" s="4">
        <v>4</v>
      </c>
      <c r="G6" s="4">
        <v>8</v>
      </c>
      <c r="H6" s="4">
        <v>8</v>
      </c>
      <c r="I6" s="22">
        <f t="shared" ref="I6:I38" si="0">F6*G6*H6</f>
        <v>256</v>
      </c>
      <c r="J6" s="46" t="s">
        <v>45</v>
      </c>
      <c r="K6" s="55" t="s">
        <v>127</v>
      </c>
      <c r="L6" s="10"/>
      <c r="M6" s="55"/>
    </row>
    <row r="7" spans="1:13" s="11" customFormat="1" ht="121.5" customHeight="1" x14ac:dyDescent="0.2">
      <c r="A7" s="16"/>
      <c r="B7" s="6" t="s">
        <v>32</v>
      </c>
      <c r="C7" s="6" t="s">
        <v>43</v>
      </c>
      <c r="D7" s="24" t="s">
        <v>70</v>
      </c>
      <c r="E7" s="6" t="s">
        <v>5</v>
      </c>
      <c r="F7" s="15">
        <v>4</v>
      </c>
      <c r="G7" s="15">
        <v>7</v>
      </c>
      <c r="H7" s="14">
        <v>8</v>
      </c>
      <c r="I7" s="22">
        <f t="shared" si="0"/>
        <v>224</v>
      </c>
      <c r="J7" s="52" t="s">
        <v>57</v>
      </c>
      <c r="K7" s="51"/>
      <c r="L7" s="51"/>
    </row>
    <row r="8" spans="1:13" s="11" customFormat="1" ht="91.5" customHeight="1" x14ac:dyDescent="0.2">
      <c r="A8" s="16"/>
      <c r="B8" s="7" t="s">
        <v>9</v>
      </c>
      <c r="C8" s="7" t="s">
        <v>42</v>
      </c>
      <c r="D8" s="26" t="s">
        <v>61</v>
      </c>
      <c r="E8" s="6" t="s">
        <v>5</v>
      </c>
      <c r="F8" s="15">
        <v>4</v>
      </c>
      <c r="G8" s="15">
        <v>7</v>
      </c>
      <c r="H8" s="14">
        <v>8</v>
      </c>
      <c r="I8" s="22">
        <f t="shared" si="0"/>
        <v>224</v>
      </c>
      <c r="J8" s="46"/>
      <c r="K8" s="30"/>
      <c r="L8" s="30"/>
      <c r="M8" s="30"/>
    </row>
    <row r="9" spans="1:13" s="11" customFormat="1" ht="83.25" customHeight="1" x14ac:dyDescent="0.2">
      <c r="A9" s="4"/>
      <c r="B9" s="6" t="s">
        <v>32</v>
      </c>
      <c r="C9" s="6" t="s">
        <v>36</v>
      </c>
      <c r="D9" s="24" t="s">
        <v>71</v>
      </c>
      <c r="E9" s="6" t="s">
        <v>5</v>
      </c>
      <c r="F9" s="4">
        <v>4</v>
      </c>
      <c r="G9" s="4">
        <v>6</v>
      </c>
      <c r="H9" s="4">
        <v>8</v>
      </c>
      <c r="I9" s="22">
        <f t="shared" si="0"/>
        <v>192</v>
      </c>
      <c r="J9" s="46"/>
      <c r="K9" s="47"/>
      <c r="L9" s="47"/>
    </row>
    <row r="10" spans="1:13" s="11" customFormat="1" ht="106.5" customHeight="1" x14ac:dyDescent="0.2">
      <c r="A10" s="4"/>
      <c r="B10" s="7" t="s">
        <v>9</v>
      </c>
      <c r="C10" s="5" t="s">
        <v>41</v>
      </c>
      <c r="D10" s="26" t="s">
        <v>63</v>
      </c>
      <c r="E10" s="6" t="s">
        <v>5</v>
      </c>
      <c r="F10" s="4">
        <v>4</v>
      </c>
      <c r="G10" s="4">
        <v>6</v>
      </c>
      <c r="H10" s="4">
        <v>8</v>
      </c>
      <c r="I10" s="22">
        <f t="shared" si="0"/>
        <v>192</v>
      </c>
      <c r="J10" s="46"/>
      <c r="K10" s="47"/>
      <c r="L10" s="47"/>
    </row>
    <row r="11" spans="1:13" s="11" customFormat="1" ht="61.5" customHeight="1" x14ac:dyDescent="0.2">
      <c r="A11" s="8"/>
      <c r="B11" s="5" t="s">
        <v>6</v>
      </c>
      <c r="C11" s="5" t="s">
        <v>39</v>
      </c>
      <c r="D11" s="26" t="s">
        <v>64</v>
      </c>
      <c r="E11" s="6" t="s">
        <v>5</v>
      </c>
      <c r="F11" s="4">
        <v>4</v>
      </c>
      <c r="G11" s="4">
        <v>6</v>
      </c>
      <c r="H11" s="4">
        <v>8</v>
      </c>
      <c r="I11" s="22">
        <f t="shared" si="0"/>
        <v>192</v>
      </c>
      <c r="J11" s="46"/>
      <c r="K11" s="47"/>
      <c r="L11" s="47"/>
    </row>
    <row r="12" spans="1:13" s="10" customFormat="1" ht="61.5" customHeight="1" x14ac:dyDescent="0.2">
      <c r="A12" s="8"/>
      <c r="B12" s="5" t="s">
        <v>6</v>
      </c>
      <c r="C12" s="5" t="s">
        <v>38</v>
      </c>
      <c r="D12" s="27"/>
      <c r="E12" s="6" t="s">
        <v>5</v>
      </c>
      <c r="F12" s="4">
        <v>4</v>
      </c>
      <c r="G12" s="4">
        <v>6</v>
      </c>
      <c r="H12" s="4">
        <v>8</v>
      </c>
      <c r="I12" s="22">
        <f t="shared" si="0"/>
        <v>192</v>
      </c>
      <c r="J12" s="53" t="s">
        <v>40</v>
      </c>
      <c r="K12" s="54"/>
      <c r="L12" s="54"/>
    </row>
    <row r="13" spans="1:13" s="10" customFormat="1" ht="132.75" customHeight="1" x14ac:dyDescent="0.2">
      <c r="A13" s="8"/>
      <c r="B13" s="5" t="s">
        <v>6</v>
      </c>
      <c r="C13" s="5" t="s">
        <v>37</v>
      </c>
      <c r="D13" s="27"/>
      <c r="E13" s="6" t="s">
        <v>5</v>
      </c>
      <c r="F13" s="4">
        <v>4</v>
      </c>
      <c r="G13" s="4">
        <v>6</v>
      </c>
      <c r="H13" s="4">
        <v>8</v>
      </c>
      <c r="I13" s="22">
        <f t="shared" si="0"/>
        <v>192</v>
      </c>
    </row>
    <row r="14" spans="1:13" s="10" customFormat="1" ht="65.25" customHeight="1" x14ac:dyDescent="0.2">
      <c r="A14" s="4"/>
      <c r="B14" s="7" t="s">
        <v>9</v>
      </c>
      <c r="C14" s="5" t="s">
        <v>35</v>
      </c>
      <c r="D14" s="26" t="s">
        <v>65</v>
      </c>
      <c r="E14" s="6" t="s">
        <v>5</v>
      </c>
      <c r="F14" s="4">
        <v>4</v>
      </c>
      <c r="G14" s="4">
        <v>6</v>
      </c>
      <c r="H14" s="4">
        <v>7</v>
      </c>
      <c r="I14" s="22">
        <f t="shared" si="0"/>
        <v>168</v>
      </c>
    </row>
    <row r="15" spans="1:13" s="10" customFormat="1" ht="112.5" customHeight="1" x14ac:dyDescent="0.2">
      <c r="A15" s="4"/>
      <c r="B15" s="7" t="s">
        <v>9</v>
      </c>
      <c r="C15" s="5" t="s">
        <v>34</v>
      </c>
      <c r="D15" s="26" t="s">
        <v>66</v>
      </c>
      <c r="E15" s="6" t="s">
        <v>5</v>
      </c>
      <c r="F15" s="4">
        <v>4</v>
      </c>
      <c r="G15" s="4">
        <v>5</v>
      </c>
      <c r="H15" s="4">
        <v>8</v>
      </c>
      <c r="I15" s="22">
        <f t="shared" si="0"/>
        <v>160</v>
      </c>
    </row>
    <row r="16" spans="1:13" s="10" customFormat="1" ht="125.25" customHeight="1" x14ac:dyDescent="0.2">
      <c r="A16" s="16"/>
      <c r="B16" s="6" t="s">
        <v>32</v>
      </c>
      <c r="C16" s="6" t="s">
        <v>44</v>
      </c>
      <c r="D16" s="24" t="s">
        <v>69</v>
      </c>
      <c r="E16" s="6" t="s">
        <v>5</v>
      </c>
      <c r="F16" s="15">
        <v>4</v>
      </c>
      <c r="G16" s="15">
        <v>6</v>
      </c>
      <c r="H16" s="15">
        <v>6</v>
      </c>
      <c r="I16" s="22">
        <f t="shared" si="0"/>
        <v>144</v>
      </c>
    </row>
    <row r="17" spans="1:9" s="10" customFormat="1" ht="72.75" customHeight="1" x14ac:dyDescent="0.2">
      <c r="A17" s="4"/>
      <c r="B17" s="6" t="s">
        <v>13</v>
      </c>
      <c r="C17" s="7" t="s">
        <v>33</v>
      </c>
      <c r="D17" s="26" t="s">
        <v>67</v>
      </c>
      <c r="E17" s="6" t="s">
        <v>5</v>
      </c>
      <c r="F17" s="4">
        <v>4</v>
      </c>
      <c r="G17" s="4">
        <v>5</v>
      </c>
      <c r="H17" s="4">
        <v>7</v>
      </c>
      <c r="I17" s="22">
        <f t="shared" si="0"/>
        <v>140</v>
      </c>
    </row>
    <row r="18" spans="1:9" s="10" customFormat="1" ht="79.5" customHeight="1" x14ac:dyDescent="0.2">
      <c r="A18" s="4"/>
      <c r="B18" s="6" t="s">
        <v>32</v>
      </c>
      <c r="C18" s="6" t="s">
        <v>31</v>
      </c>
      <c r="D18" s="24" t="s">
        <v>72</v>
      </c>
      <c r="E18" s="6" t="s">
        <v>5</v>
      </c>
      <c r="F18" s="15">
        <v>4</v>
      </c>
      <c r="G18" s="15">
        <v>8</v>
      </c>
      <c r="H18" s="15">
        <v>4</v>
      </c>
      <c r="I18" s="22">
        <f t="shared" si="0"/>
        <v>128</v>
      </c>
    </row>
    <row r="19" spans="1:9" ht="43.15" customHeight="1" x14ac:dyDescent="0.2">
      <c r="A19" s="4"/>
      <c r="B19" s="6" t="s">
        <v>13</v>
      </c>
      <c r="C19" s="7" t="s">
        <v>30</v>
      </c>
      <c r="D19" s="25" t="s">
        <v>59</v>
      </c>
      <c r="E19" s="6" t="s">
        <v>5</v>
      </c>
      <c r="F19" s="4">
        <v>4</v>
      </c>
      <c r="G19" s="4">
        <v>8</v>
      </c>
      <c r="H19" s="4">
        <v>4</v>
      </c>
      <c r="I19" s="22">
        <f t="shared" si="0"/>
        <v>128</v>
      </c>
    </row>
    <row r="20" spans="1:9" ht="75.75" customHeight="1" x14ac:dyDescent="0.2">
      <c r="A20" s="4"/>
      <c r="B20" s="6" t="s">
        <v>29</v>
      </c>
      <c r="C20" s="6" t="s">
        <v>28</v>
      </c>
      <c r="D20" s="26" t="s">
        <v>58</v>
      </c>
      <c r="E20" s="6" t="s">
        <v>5</v>
      </c>
      <c r="F20" s="4">
        <v>4</v>
      </c>
      <c r="G20" s="4">
        <v>5</v>
      </c>
      <c r="H20" s="4">
        <v>6</v>
      </c>
      <c r="I20" s="22">
        <f t="shared" si="0"/>
        <v>120</v>
      </c>
    </row>
    <row r="21" spans="1:9" ht="75.75" customHeight="1" x14ac:dyDescent="0.2">
      <c r="A21" s="20"/>
      <c r="B21" s="7" t="s">
        <v>9</v>
      </c>
      <c r="C21" s="9" t="s">
        <v>24</v>
      </c>
      <c r="D21" s="26" t="s">
        <v>60</v>
      </c>
      <c r="E21" s="6" t="s">
        <v>5</v>
      </c>
      <c r="F21" s="4">
        <v>4</v>
      </c>
      <c r="G21" s="4">
        <v>7</v>
      </c>
      <c r="H21" s="4">
        <v>4</v>
      </c>
      <c r="I21" s="22">
        <f t="shared" si="0"/>
        <v>112</v>
      </c>
    </row>
    <row r="22" spans="1:9" ht="38.450000000000003" customHeight="1" x14ac:dyDescent="0.2">
      <c r="A22" s="8"/>
      <c r="B22" s="6" t="s">
        <v>13</v>
      </c>
      <c r="C22" s="6" t="s">
        <v>27</v>
      </c>
      <c r="D22" s="26" t="s">
        <v>68</v>
      </c>
      <c r="E22" s="6" t="s">
        <v>5</v>
      </c>
      <c r="F22" s="4">
        <v>4</v>
      </c>
      <c r="G22" s="4">
        <v>7</v>
      </c>
      <c r="H22" s="4">
        <v>4</v>
      </c>
      <c r="I22" s="22">
        <f t="shared" si="0"/>
        <v>112</v>
      </c>
    </row>
    <row r="23" spans="1:9" ht="28.9" customHeight="1" x14ac:dyDescent="0.2">
      <c r="A23" s="8"/>
      <c r="B23" s="7" t="s">
        <v>9</v>
      </c>
      <c r="C23" s="5" t="s">
        <v>26</v>
      </c>
      <c r="D23" s="27"/>
      <c r="E23" s="6" t="s">
        <v>5</v>
      </c>
      <c r="F23" s="4">
        <v>4</v>
      </c>
      <c r="G23" s="4">
        <v>7</v>
      </c>
      <c r="H23" s="4">
        <v>4</v>
      </c>
      <c r="I23" s="22">
        <f t="shared" si="0"/>
        <v>112</v>
      </c>
    </row>
    <row r="24" spans="1:9" ht="30" customHeight="1" x14ac:dyDescent="0.2">
      <c r="A24" s="8"/>
      <c r="B24" s="7" t="s">
        <v>9</v>
      </c>
      <c r="C24" s="5" t="s">
        <v>25</v>
      </c>
      <c r="D24" s="27"/>
      <c r="E24" s="6" t="s">
        <v>5</v>
      </c>
      <c r="F24" s="4">
        <v>4</v>
      </c>
      <c r="G24" s="4">
        <v>7</v>
      </c>
      <c r="H24" s="4">
        <v>4</v>
      </c>
      <c r="I24" s="22">
        <f t="shared" si="0"/>
        <v>112</v>
      </c>
    </row>
    <row r="25" spans="1:9" ht="30" customHeight="1" x14ac:dyDescent="0.2">
      <c r="A25" s="8"/>
      <c r="B25" s="6" t="s">
        <v>13</v>
      </c>
      <c r="C25" s="6" t="s">
        <v>22</v>
      </c>
      <c r="D25" s="26" t="s">
        <v>23</v>
      </c>
      <c r="E25" s="6" t="s">
        <v>5</v>
      </c>
      <c r="F25" s="4">
        <v>4</v>
      </c>
      <c r="G25" s="4">
        <v>4</v>
      </c>
      <c r="H25" s="4">
        <v>6</v>
      </c>
      <c r="I25" s="22">
        <f t="shared" si="0"/>
        <v>96</v>
      </c>
    </row>
    <row r="26" spans="1:9" ht="30" customHeight="1" x14ac:dyDescent="0.2">
      <c r="A26" s="8"/>
      <c r="B26" s="7" t="s">
        <v>9</v>
      </c>
      <c r="C26" s="7" t="s">
        <v>22</v>
      </c>
      <c r="D26" s="25"/>
      <c r="E26" s="6" t="s">
        <v>5</v>
      </c>
      <c r="F26" s="4">
        <v>4</v>
      </c>
      <c r="G26" s="4">
        <v>4</v>
      </c>
      <c r="H26" s="4">
        <v>6</v>
      </c>
      <c r="I26" s="22">
        <f t="shared" si="0"/>
        <v>96</v>
      </c>
    </row>
    <row r="27" spans="1:9" ht="30" customHeight="1" x14ac:dyDescent="0.2">
      <c r="A27" s="8"/>
      <c r="B27" s="7" t="s">
        <v>9</v>
      </c>
      <c r="C27" s="6" t="s">
        <v>21</v>
      </c>
      <c r="D27" s="25"/>
      <c r="E27" s="6" t="s">
        <v>5</v>
      </c>
      <c r="F27" s="4">
        <v>4</v>
      </c>
      <c r="G27" s="4">
        <v>6</v>
      </c>
      <c r="H27" s="4">
        <v>4</v>
      </c>
      <c r="I27" s="22">
        <f t="shared" si="0"/>
        <v>96</v>
      </c>
    </row>
    <row r="28" spans="1:9" ht="42.6" customHeight="1" x14ac:dyDescent="0.2">
      <c r="A28" s="8"/>
      <c r="B28" s="7" t="s">
        <v>9</v>
      </c>
      <c r="C28" s="5" t="s">
        <v>20</v>
      </c>
      <c r="D28" s="27"/>
      <c r="E28" s="6" t="s">
        <v>5</v>
      </c>
      <c r="F28" s="4">
        <v>4</v>
      </c>
      <c r="G28" s="4">
        <v>6</v>
      </c>
      <c r="H28" s="4">
        <v>4</v>
      </c>
      <c r="I28" s="22">
        <f t="shared" si="0"/>
        <v>96</v>
      </c>
    </row>
    <row r="29" spans="1:9" ht="46.5" customHeight="1" x14ac:dyDescent="0.2">
      <c r="A29" s="8"/>
      <c r="B29" s="7" t="s">
        <v>9</v>
      </c>
      <c r="C29" s="5" t="s">
        <v>19</v>
      </c>
      <c r="D29" s="27"/>
      <c r="E29" s="6" t="s">
        <v>5</v>
      </c>
      <c r="F29" s="4">
        <v>4</v>
      </c>
      <c r="G29" s="4">
        <v>4</v>
      </c>
      <c r="H29" s="4">
        <v>4</v>
      </c>
      <c r="I29" s="22">
        <f t="shared" si="0"/>
        <v>64</v>
      </c>
    </row>
    <row r="30" spans="1:9" ht="30" customHeight="1" x14ac:dyDescent="0.2">
      <c r="A30" s="8"/>
      <c r="B30" s="7" t="s">
        <v>9</v>
      </c>
      <c r="C30" s="7" t="s">
        <v>18</v>
      </c>
      <c r="D30" s="25"/>
      <c r="E30" s="6" t="s">
        <v>5</v>
      </c>
      <c r="F30" s="4">
        <v>4</v>
      </c>
      <c r="G30" s="4">
        <v>6</v>
      </c>
      <c r="H30" s="4">
        <v>2</v>
      </c>
      <c r="I30" s="22">
        <f t="shared" si="0"/>
        <v>48</v>
      </c>
    </row>
    <row r="31" spans="1:9" ht="50.25" customHeight="1" x14ac:dyDescent="0.2">
      <c r="A31" s="8"/>
      <c r="B31" s="6" t="s">
        <v>13</v>
      </c>
      <c r="C31" s="29" t="s">
        <v>17</v>
      </c>
      <c r="D31" s="25"/>
      <c r="E31" s="6" t="s">
        <v>5</v>
      </c>
      <c r="F31" s="4">
        <v>4</v>
      </c>
      <c r="G31" s="4">
        <v>4</v>
      </c>
      <c r="H31" s="4">
        <v>2</v>
      </c>
      <c r="I31" s="22">
        <f t="shared" si="0"/>
        <v>32</v>
      </c>
    </row>
    <row r="32" spans="1:9" ht="71.25" customHeight="1" x14ac:dyDescent="0.2">
      <c r="A32" s="8"/>
      <c r="B32" s="5" t="s">
        <v>6</v>
      </c>
      <c r="C32" s="5" t="s">
        <v>16</v>
      </c>
      <c r="D32" s="27"/>
      <c r="E32" s="6" t="s">
        <v>5</v>
      </c>
      <c r="F32" s="4">
        <v>4</v>
      </c>
      <c r="G32" s="4">
        <v>2</v>
      </c>
      <c r="H32" s="4">
        <v>3</v>
      </c>
      <c r="I32" s="22">
        <f t="shared" si="0"/>
        <v>24</v>
      </c>
    </row>
    <row r="33" spans="1:9" ht="49.5" customHeight="1" x14ac:dyDescent="0.2">
      <c r="A33" s="8"/>
      <c r="B33" s="5" t="s">
        <v>13</v>
      </c>
      <c r="C33" s="5" t="s">
        <v>12</v>
      </c>
      <c r="D33" s="24" t="s">
        <v>11</v>
      </c>
      <c r="E33" s="5" t="s">
        <v>5</v>
      </c>
      <c r="F33" s="28"/>
      <c r="G33" s="8"/>
      <c r="H33" s="8"/>
      <c r="I33" s="22">
        <f t="shared" si="0"/>
        <v>0</v>
      </c>
    </row>
    <row r="34" spans="1:9" ht="30" customHeight="1" x14ac:dyDescent="0.2">
      <c r="A34" s="8"/>
      <c r="B34" s="5" t="s">
        <v>13</v>
      </c>
      <c r="C34" s="5" t="s">
        <v>15</v>
      </c>
      <c r="D34" s="24" t="s">
        <v>14</v>
      </c>
      <c r="E34" s="5" t="s">
        <v>5</v>
      </c>
      <c r="F34" s="28"/>
      <c r="G34" s="8"/>
      <c r="H34" s="8"/>
      <c r="I34" s="22">
        <f t="shared" si="0"/>
        <v>0</v>
      </c>
    </row>
    <row r="35" spans="1:9" ht="30" customHeight="1" x14ac:dyDescent="0.2">
      <c r="A35" s="8"/>
      <c r="B35" s="7" t="s">
        <v>10</v>
      </c>
      <c r="C35" s="7"/>
      <c r="D35" s="25"/>
      <c r="E35" s="6" t="s">
        <v>5</v>
      </c>
      <c r="F35" s="4"/>
      <c r="G35" s="4"/>
      <c r="H35" s="4"/>
      <c r="I35" s="22">
        <f t="shared" si="0"/>
        <v>0</v>
      </c>
    </row>
    <row r="36" spans="1:9" ht="30" customHeight="1" x14ac:dyDescent="0.2">
      <c r="A36" s="8"/>
      <c r="B36" s="7" t="s">
        <v>9</v>
      </c>
      <c r="C36" s="7" t="s">
        <v>8</v>
      </c>
      <c r="D36" s="25"/>
      <c r="E36" s="6" t="s">
        <v>5</v>
      </c>
      <c r="F36" s="4"/>
      <c r="G36" s="4"/>
      <c r="H36" s="4"/>
      <c r="I36" s="22">
        <f t="shared" si="0"/>
        <v>0</v>
      </c>
    </row>
    <row r="37" spans="1:9" ht="30" customHeight="1" x14ac:dyDescent="0.2">
      <c r="A37" s="8"/>
      <c r="B37" s="21" t="s">
        <v>7</v>
      </c>
      <c r="C37" s="5"/>
      <c r="D37" s="27"/>
      <c r="E37" s="6" t="s">
        <v>5</v>
      </c>
      <c r="F37" s="4"/>
      <c r="G37" s="4"/>
      <c r="H37" s="4"/>
      <c r="I37" s="22">
        <f t="shared" si="0"/>
        <v>0</v>
      </c>
    </row>
    <row r="38" spans="1:9" ht="30" customHeight="1" x14ac:dyDescent="0.2">
      <c r="A38" s="8"/>
      <c r="B38" s="5" t="s">
        <v>6</v>
      </c>
      <c r="C38" s="5"/>
      <c r="D38" s="27"/>
      <c r="E38" s="6" t="s">
        <v>5</v>
      </c>
      <c r="F38" s="4"/>
      <c r="G38" s="4"/>
      <c r="H38" s="4"/>
      <c r="I38" s="22">
        <f t="shared" si="0"/>
        <v>0</v>
      </c>
    </row>
    <row r="39" spans="1:9" ht="30" customHeight="1" x14ac:dyDescent="0.2">
      <c r="B39" s="2"/>
      <c r="C39" s="2"/>
      <c r="E39" s="3"/>
    </row>
    <row r="40" spans="1:9" ht="30" customHeight="1" x14ac:dyDescent="0.2">
      <c r="B40" s="2"/>
      <c r="C40" s="2"/>
      <c r="E40" s="3"/>
    </row>
    <row r="41" spans="1:9" ht="30" customHeight="1" x14ac:dyDescent="0.2">
      <c r="B41" s="2"/>
      <c r="C41" s="2"/>
      <c r="E41" s="3"/>
    </row>
    <row r="42" spans="1:9" ht="30" customHeight="1" x14ac:dyDescent="0.2">
      <c r="B42" s="2"/>
      <c r="C42" s="2"/>
      <c r="E42" s="3"/>
    </row>
    <row r="43" spans="1:9" ht="30" customHeight="1" x14ac:dyDescent="0.2">
      <c r="C43" s="2"/>
    </row>
    <row r="44" spans="1:9" ht="43.15" customHeight="1" x14ac:dyDescent="0.2">
      <c r="B44" s="1" t="s">
        <v>4</v>
      </c>
    </row>
    <row r="45" spans="1:9" ht="43.15" customHeight="1" x14ac:dyDescent="0.2">
      <c r="B45" s="1" t="s">
        <v>3</v>
      </c>
    </row>
    <row r="47" spans="1:9" x14ac:dyDescent="0.2">
      <c r="B47" s="1" t="s">
        <v>2</v>
      </c>
    </row>
    <row r="48" spans="1:9" x14ac:dyDescent="0.2">
      <c r="B48" s="1" t="s">
        <v>1</v>
      </c>
      <c r="C48" s="1"/>
    </row>
    <row r="49" spans="2:3" x14ac:dyDescent="0.2">
      <c r="B49" s="1" t="s">
        <v>0</v>
      </c>
      <c r="C49" s="1"/>
    </row>
    <row r="50" spans="2:3" ht="43.15" customHeight="1" x14ac:dyDescent="0.2">
      <c r="B50" s="1"/>
      <c r="C50" s="1"/>
    </row>
    <row r="51" spans="2:3" ht="43.15" customHeight="1" x14ac:dyDescent="0.2">
      <c r="B51" s="1"/>
    </row>
  </sheetData>
  <sortState ref="A6:I38">
    <sortCondition descending="1" ref="I6:I38"/>
  </sortState>
  <mergeCells count="3">
    <mergeCell ref="A2:I3"/>
    <mergeCell ref="J7:L7"/>
    <mergeCell ref="J12:L12"/>
  </mergeCells>
  <pageMargins left="0.7" right="0.7" top="0.75" bottom="0.75" header="0.3" footer="0.3"/>
  <pageSetup paperSize="9" orientation="portrait" horizontalDpi="0" verticalDpi="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AMFE URGENCIAS</vt:lpstr>
      <vt:lpstr>AMFE Enfermeria</vt:lpstr>
      <vt:lpstr>URGENCIAS</vt:lpstr>
      <vt:lpstr>urgencias ordenado</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USER</cp:lastModifiedBy>
  <cp:lastPrinted>2018-04-26T13:37:32Z</cp:lastPrinted>
  <dcterms:created xsi:type="dcterms:W3CDTF">2014-08-15T16:55:09Z</dcterms:created>
  <dcterms:modified xsi:type="dcterms:W3CDTF">2018-05-08T02:06:44Z</dcterms:modified>
</cp:coreProperties>
</file>