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EDUARDO NOGUERA\EDUARDO NOGUERA\1. EXPANSION HOSPITALIZACION 2DO PISO - MARCELA\"/>
    </mc:Choice>
  </mc:AlternateContent>
  <xr:revisionPtr revIDLastSave="0" documentId="13_ncr:1_{BA2A9601-6C99-4BA7-84AF-AC8DDC372A74}" xr6:coauthVersionLast="47" xr6:coauthVersionMax="47" xr10:uidLastSave="{00000000-0000-0000-0000-000000000000}"/>
  <bookViews>
    <workbookView xWindow="-120" yWindow="-120" windowWidth="29040" windowHeight="15840" xr2:uid="{00000000-000D-0000-FFFF-FFFF00000000}"/>
  </bookViews>
  <sheets>
    <sheet name="SIP-137-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G4" i="1" s="1"/>
  <c r="H4" i="1" s="1"/>
  <c r="F5" i="1"/>
  <c r="G5" i="1" s="1"/>
  <c r="H5" i="1" s="1"/>
  <c r="F6" i="1"/>
  <c r="G6" i="1"/>
  <c r="H6" i="1" s="1"/>
  <c r="F7" i="1"/>
  <c r="G7" i="1"/>
  <c r="H7" i="1"/>
  <c r="F8" i="1"/>
  <c r="G8" i="1"/>
  <c r="H8" i="1"/>
  <c r="F9" i="1"/>
  <c r="G9" i="1"/>
  <c r="H9" i="1"/>
  <c r="F10" i="1"/>
  <c r="G10" i="1"/>
  <c r="H10" i="1"/>
  <c r="F11" i="1"/>
  <c r="G11" i="1" s="1"/>
  <c r="H11" i="1" s="1"/>
  <c r="F12" i="1"/>
  <c r="G12" i="1"/>
  <c r="H12" i="1"/>
  <c r="F13" i="1"/>
  <c r="G13" i="1"/>
  <c r="H13" i="1"/>
  <c r="F14" i="1"/>
  <c r="G14" i="1"/>
  <c r="H14" i="1"/>
  <c r="F15" i="1"/>
  <c r="G15" i="1"/>
  <c r="H15" i="1" s="1"/>
  <c r="F3" i="1"/>
  <c r="G3" i="1" s="1"/>
  <c r="H3" i="1" s="1"/>
  <c r="H16" i="1" l="1"/>
</calcChain>
</file>

<file path=xl/sharedStrings.xml><?xml version="1.0" encoding="utf-8"?>
<sst xmlns="http://schemas.openxmlformats.org/spreadsheetml/2006/main" count="36" uniqueCount="24">
  <si>
    <t>ITEM</t>
  </si>
  <si>
    <t xml:space="preserve">DESCRIPCIÓN </t>
  </si>
  <si>
    <t>CANTIDAD</t>
  </si>
  <si>
    <t>UNIDAD DE MEDIDA</t>
  </si>
  <si>
    <t>VALOR UNITARIO</t>
  </si>
  <si>
    <t>IVA</t>
  </si>
  <si>
    <t>VALOR UNITARIO + IVA</t>
  </si>
  <si>
    <t>VALOR TOTAL IVA INCLUIDO</t>
  </si>
  <si>
    <t>VALOR TOTAL, INCLUIDO IVA</t>
  </si>
  <si>
    <t>Unidad</t>
  </si>
  <si>
    <t>DESFIBRILADOR EXTERNO AUTOMATIZADO AED O PALETAS DURAS CON ACCESORIOS
Desfibrilador Monitor Bifásico Manual Automático (5-360 Joules) Marcapasos, desfibrilador compacto, duradero y ligero que integra monitorización, desfibrilación manual, DEA y marcapasos, Tamaño de pantalla de 7″, tipo de pantalla TFT a color. Para paciente pediátrico / adulto. La batería tiene una duración de 2.5h en modo monitor, 2h en modo estimulación y capacidad de 100 desfibrilaciones. Sistema de impresión con papel tipo rollo. Tipo bifásico con cardioversión sincronizada, marcapasos y DEA. Modos de uso en monitor, desfibrilación manual, DEA y marcapasos. Tiempo de carga 200j a 5s y 360j a 8s. Configuración estándar: medición de ECG más descripción anterior. Configuración avanzada: configuración estándar más medición de SPO2.</t>
  </si>
  <si>
    <t>CARRO DE EMERGENCIAS O RESUCITACIÓN (CARRO DE PARO)
Carro en material resistente y de fácil limpieza y desinfección, que contenga 4 o 5 cajones, ruedas giratorias, soporte para bombas de oxígeno, sistema para cierre de seguridad, soporte para tabla de paro, porta desfibrilador. Manubrios laterales. compartimiento principal o superior para monitor desfibrilador.</t>
  </si>
  <si>
    <t>REGULADORES DE VACÍO
Conectable con válvula de seguridad y alivio de presión positiva para seguridad del paciente y del regulador en caso de conexión accidental a un gas de presión positiva con carcasa fuerte y resistente a roturas perilla de control de succión grande y sin obstrucciones en la parte delantera que permita ajuste rápido y fácil con la rueda del pulgar para regular el nivel de vacío con opciones de control de 0-200mmHg 0-400mmHg 0-760mmHg</t>
  </si>
  <si>
    <t>FLUJÓMETROS
Flujómetro Sencillo Adulto Precisión 0-15 LPM con Adaptador Chemetron conectable con caudalímetro de medición y control del flujo de gas entre rangos de Mínimo 0,1 litros /minuto hasta Máximo 15 l/min (1 us gal/min) para uso adulto y pediátrico.</t>
  </si>
  <si>
    <t>BALA DE OXIGENO PORTATIL DE 1 MT3. PARA CARRO DE PARO Bala de oxígeno portátil de 1mt3 para carro de paro.</t>
  </si>
  <si>
    <t>REGULADOR DE OXIGENO
Un Regulador de oxígeno para cilindro portátil DE 1M3 o regulador de yugo con salida para humidificador.</t>
  </si>
  <si>
    <t>CARRO DE TRANSPORTE PARA BALA DE OXÍGENO DE 1 m3.
Carro para transporte de bala de oxígeno de 1 m3 en acero inoxidable, apoyo frontal y nivelador de sujeción para una mejor estabilidad de la bala de oxígeno.</t>
  </si>
  <si>
    <t>SILLA DE RUEDAS
Silla de ruedas con espaldar, con descansabrazos acolchado, con descansa pies removibles, que se pueda graduar la altura, freno de seguridad para soportar peso de hasta 150 kilos.  Estructura en acero.  Ruedas con llantas antivuelco.</t>
  </si>
  <si>
    <t>CARROS PARA TRANSPORTE Y ADMINISTRACIÓN DE MEDICAMENTOS
Estructura en acero de alta resistencia, superficie en acero inoxidable, bandeja inferior auxiliar con barandilla de seguridad, gavetas con divisiones internas en acrílico u otro material transparente, soporte para guardián o guardianes porta agujas, ruedas de aproximadamente tres pulgadas o más, con freno individual. Dimensiones aproximadas: largo 36cm ancho 44cm. altura 85cm, recipientes: altura: 19 cm, diámetro: 12 cm.</t>
  </si>
  <si>
    <t>MESA AUXILIAR EN ACERO INOXIDABLE
Mesa auxiliar en acero inoxidable con bandeja inferior en lamina de acero inoxidable, con bandeja superior en lamina de acero inoxidable, barandillas protectoras en la parte superior e inferior, con 4 ruedas de 2 dimensiones: largo 055m, ancho 0.45m, altura 0.80 cm terminado en acero inoxidable.</t>
  </si>
  <si>
    <t>CARROS PARA TRANSPORTE DE ROPA LIMPIA
Carros para transporte de ropa limpia, tres entrepaños y superficie superior en ABS. Medida del entrepaño 100 * 50 cms. Panel posterior. Estructura metálica con sistema ABS. Construcción robusta y durable. Dos manijas metálicas. Topes esquineros en las ruedas. Ruedas de 6" PVC / acero / 2 con freno.</t>
  </si>
  <si>
    <t>SILLAS EJECUTIVA ERGONOMICA
Sillas ejecutiva ergonómica, graduable, reclinable con espaldar grande, apoya brazos y ruedas</t>
  </si>
  <si>
    <t>SILLON DE DESCANSO RECLINABLE
Sillón de descanso, reclinable, moderno, 1 puesto, material impermeable duradero, resistente a l proceso de limpieza y desinfección color negro push arm new rest 82 x 92 cm.</t>
  </si>
  <si>
    <t>SOLICITUD DE COTIZACIÓN No. SIP-137-2023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</si>
</sst>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7" x14ac:knownFonts="1">
    <font>
      <sz val="11"/>
      <color theme="1"/>
      <name val="Calibri"/>
      <family val="2"/>
      <scheme val="minor"/>
    </font>
    <font>
      <sz val="11"/>
      <color theme="1"/>
      <name val="Calibri"/>
      <family val="2"/>
      <scheme val="minor"/>
    </font>
    <font>
      <b/>
      <sz val="10"/>
      <color theme="0"/>
      <name val="Franklin Gothic Medium"/>
      <family val="2"/>
    </font>
    <font>
      <sz val="10"/>
      <color theme="1"/>
      <name val="Franklin Gothic Medium"/>
      <family val="2"/>
    </font>
    <font>
      <b/>
      <sz val="10"/>
      <color theme="1"/>
      <name val="Franklin Gothic Medium"/>
      <family val="2"/>
    </font>
    <font>
      <sz val="10"/>
      <color rgb="FFFFFFFF"/>
      <name val="Franklin Gothic Medium"/>
      <family val="2"/>
    </font>
    <font>
      <sz val="10"/>
      <color rgb="FF000000"/>
      <name val="Franklin Gothic Medium"/>
      <family val="2"/>
    </font>
  </fonts>
  <fills count="4">
    <fill>
      <patternFill patternType="none"/>
    </fill>
    <fill>
      <patternFill patternType="gray125"/>
    </fill>
    <fill>
      <patternFill patternType="solid">
        <fgColor theme="8" tint="-0.499984740745262"/>
        <bgColor indexed="64"/>
      </patternFill>
    </fill>
    <fill>
      <patternFill patternType="solid">
        <fgColor rgb="FF1F3864"/>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7">
    <xf numFmtId="0" fontId="0" fillId="0" borderId="0" xfId="0"/>
    <xf numFmtId="0" fontId="2" fillId="2" borderId="1" xfId="0" applyFont="1" applyFill="1" applyBorder="1" applyAlignment="1">
      <alignment horizontal="center" vertical="center" wrapText="1"/>
    </xf>
    <xf numFmtId="42" fontId="3" fillId="0" borderId="2" xfId="1" applyFont="1" applyBorder="1" applyAlignment="1">
      <alignment horizontal="center" vertical="center" wrapText="1"/>
    </xf>
    <xf numFmtId="42" fontId="4" fillId="0" borderId="2" xfId="1" applyFont="1" applyBorder="1" applyAlignment="1">
      <alignment horizontal="center" vertical="center" wrapText="1"/>
    </xf>
    <xf numFmtId="0" fontId="2" fillId="2" borderId="5" xfId="0" applyFont="1" applyFill="1" applyBorder="1" applyAlignment="1">
      <alignment horizontal="center" vertical="center" wrapText="1"/>
    </xf>
    <xf numFmtId="44" fontId="3" fillId="0" borderId="6" xfId="2" applyFont="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3" fillId="0" borderId="2" xfId="0" applyFont="1" applyBorder="1" applyAlignment="1">
      <alignment horizontal="right"/>
    </xf>
    <xf numFmtId="0" fontId="3" fillId="0" borderId="3" xfId="0" applyFont="1" applyBorder="1" applyAlignment="1">
      <alignment horizontal="right"/>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showGridLines="0" tabSelected="1" topLeftCell="A9" zoomScale="115" zoomScaleNormal="115" workbookViewId="0">
      <selection activeCell="C13" sqref="C13"/>
    </sheetView>
  </sheetViews>
  <sheetFormatPr baseColWidth="10" defaultColWidth="0" defaultRowHeight="15" zeroHeight="1" x14ac:dyDescent="0.25"/>
  <cols>
    <col min="1" max="1" width="5" bestFit="1" customWidth="1"/>
    <col min="2" max="2" width="88.7109375" customWidth="1"/>
    <col min="3" max="3" width="10.85546875" bestFit="1" customWidth="1"/>
    <col min="4" max="8" width="11.42578125" customWidth="1"/>
    <col min="9" max="16384" width="11.42578125" hidden="1"/>
  </cols>
  <sheetData>
    <row r="1" spans="1:8" x14ac:dyDescent="0.25">
      <c r="A1" s="14" t="s">
        <v>23</v>
      </c>
      <c r="B1" s="15"/>
      <c r="C1" s="15"/>
      <c r="D1" s="15"/>
      <c r="E1" s="16"/>
      <c r="F1" s="16"/>
      <c r="G1" s="16"/>
      <c r="H1" s="16"/>
    </row>
    <row r="2" spans="1:8" ht="40.5" x14ac:dyDescent="0.25">
      <c r="A2" s="6" t="s">
        <v>0</v>
      </c>
      <c r="B2" s="7" t="s">
        <v>1</v>
      </c>
      <c r="C2" s="6" t="s">
        <v>2</v>
      </c>
      <c r="D2" s="7" t="s">
        <v>3</v>
      </c>
      <c r="E2" s="4" t="s">
        <v>4</v>
      </c>
      <c r="F2" s="1" t="s">
        <v>5</v>
      </c>
      <c r="G2" s="1" t="s">
        <v>6</v>
      </c>
      <c r="H2" s="1" t="s">
        <v>7</v>
      </c>
    </row>
    <row r="3" spans="1:8" ht="121.5" x14ac:dyDescent="0.25">
      <c r="A3" s="8">
        <v>1</v>
      </c>
      <c r="B3" s="9" t="s">
        <v>10</v>
      </c>
      <c r="C3" s="8">
        <v>1</v>
      </c>
      <c r="D3" s="8" t="s">
        <v>9</v>
      </c>
      <c r="E3" s="5"/>
      <c r="F3" s="2">
        <f t="shared" ref="F3" si="0">+E3*0.19</f>
        <v>0</v>
      </c>
      <c r="G3" s="2">
        <f t="shared" ref="G3" si="1">+F3+E3</f>
        <v>0</v>
      </c>
      <c r="H3" s="2">
        <f t="shared" ref="H3" si="2">+G3*C3</f>
        <v>0</v>
      </c>
    </row>
    <row r="4" spans="1:8" ht="54" x14ac:dyDescent="0.25">
      <c r="A4" s="10">
        <v>2</v>
      </c>
      <c r="B4" s="11" t="s">
        <v>11</v>
      </c>
      <c r="C4" s="10">
        <v>1</v>
      </c>
      <c r="D4" s="8" t="s">
        <v>9</v>
      </c>
      <c r="E4" s="5"/>
      <c r="F4" s="2">
        <f t="shared" ref="F4:F15" si="3">+E4*0.19</f>
        <v>0</v>
      </c>
      <c r="G4" s="2">
        <f t="shared" ref="G4:G15" si="4">+F4+E4</f>
        <v>0</v>
      </c>
      <c r="H4" s="2">
        <f t="shared" ref="H4:H15" si="5">+G4*C4</f>
        <v>0</v>
      </c>
    </row>
    <row r="5" spans="1:8" ht="81" x14ac:dyDescent="0.25">
      <c r="A5" s="10">
        <v>3</v>
      </c>
      <c r="B5" s="11" t="s">
        <v>12</v>
      </c>
      <c r="C5" s="10">
        <v>8</v>
      </c>
      <c r="D5" s="8" t="s">
        <v>9</v>
      </c>
      <c r="E5" s="5"/>
      <c r="F5" s="2">
        <f t="shared" si="3"/>
        <v>0</v>
      </c>
      <c r="G5" s="2">
        <f t="shared" si="4"/>
        <v>0</v>
      </c>
      <c r="H5" s="2">
        <f t="shared" si="5"/>
        <v>0</v>
      </c>
    </row>
    <row r="6" spans="1:8" ht="54" x14ac:dyDescent="0.25">
      <c r="A6" s="8">
        <v>4</v>
      </c>
      <c r="B6" s="11" t="s">
        <v>13</v>
      </c>
      <c r="C6" s="10">
        <v>8</v>
      </c>
      <c r="D6" s="8" t="s">
        <v>9</v>
      </c>
      <c r="E6" s="5"/>
      <c r="F6" s="2">
        <f t="shared" si="3"/>
        <v>0</v>
      </c>
      <c r="G6" s="2">
        <f t="shared" si="4"/>
        <v>0</v>
      </c>
      <c r="H6" s="2">
        <f t="shared" si="5"/>
        <v>0</v>
      </c>
    </row>
    <row r="7" spans="1:8" ht="27" x14ac:dyDescent="0.25">
      <c r="A7" s="10">
        <v>5</v>
      </c>
      <c r="B7" s="11" t="s">
        <v>14</v>
      </c>
      <c r="C7" s="10">
        <v>3</v>
      </c>
      <c r="D7" s="8" t="s">
        <v>9</v>
      </c>
      <c r="E7" s="5"/>
      <c r="F7" s="2">
        <f t="shared" si="3"/>
        <v>0</v>
      </c>
      <c r="G7" s="2">
        <f t="shared" si="4"/>
        <v>0</v>
      </c>
      <c r="H7" s="2">
        <f t="shared" si="5"/>
        <v>0</v>
      </c>
    </row>
    <row r="8" spans="1:8" ht="27" x14ac:dyDescent="0.25">
      <c r="A8" s="10">
        <v>6</v>
      </c>
      <c r="B8" s="11" t="s">
        <v>15</v>
      </c>
      <c r="C8" s="8">
        <v>3</v>
      </c>
      <c r="D8" s="8" t="s">
        <v>9</v>
      </c>
      <c r="E8" s="5"/>
      <c r="F8" s="2">
        <f t="shared" si="3"/>
        <v>0</v>
      </c>
      <c r="G8" s="2">
        <f t="shared" si="4"/>
        <v>0</v>
      </c>
      <c r="H8" s="2">
        <f t="shared" si="5"/>
        <v>0</v>
      </c>
    </row>
    <row r="9" spans="1:8" ht="40.5" x14ac:dyDescent="0.25">
      <c r="A9" s="8">
        <v>7</v>
      </c>
      <c r="B9" s="11" t="s">
        <v>16</v>
      </c>
      <c r="C9" s="8">
        <v>1</v>
      </c>
      <c r="D9" s="8" t="s">
        <v>9</v>
      </c>
      <c r="E9" s="5"/>
      <c r="F9" s="2">
        <f t="shared" si="3"/>
        <v>0</v>
      </c>
      <c r="G9" s="2">
        <f t="shared" si="4"/>
        <v>0</v>
      </c>
      <c r="H9" s="2">
        <f t="shared" si="5"/>
        <v>0</v>
      </c>
    </row>
    <row r="10" spans="1:8" ht="54" x14ac:dyDescent="0.25">
      <c r="A10" s="10">
        <v>8</v>
      </c>
      <c r="B10" s="11" t="s">
        <v>17</v>
      </c>
      <c r="C10" s="10">
        <v>1</v>
      </c>
      <c r="D10" s="8" t="s">
        <v>9</v>
      </c>
      <c r="E10" s="5"/>
      <c r="F10" s="2">
        <f t="shared" si="3"/>
        <v>0</v>
      </c>
      <c r="G10" s="2">
        <f t="shared" si="4"/>
        <v>0</v>
      </c>
      <c r="H10" s="2">
        <f t="shared" si="5"/>
        <v>0</v>
      </c>
    </row>
    <row r="11" spans="1:8" ht="81" x14ac:dyDescent="0.25">
      <c r="A11" s="10">
        <v>9</v>
      </c>
      <c r="B11" s="11" t="s">
        <v>18</v>
      </c>
      <c r="C11" s="10">
        <v>2</v>
      </c>
      <c r="D11" s="8" t="s">
        <v>9</v>
      </c>
      <c r="E11" s="5"/>
      <c r="F11" s="2">
        <f t="shared" si="3"/>
        <v>0</v>
      </c>
      <c r="G11" s="2">
        <f t="shared" si="4"/>
        <v>0</v>
      </c>
      <c r="H11" s="2">
        <f t="shared" si="5"/>
        <v>0</v>
      </c>
    </row>
    <row r="12" spans="1:8" ht="54" x14ac:dyDescent="0.25">
      <c r="A12" s="8">
        <v>10</v>
      </c>
      <c r="B12" s="11" t="s">
        <v>19</v>
      </c>
      <c r="C12" s="10">
        <v>4</v>
      </c>
      <c r="D12" s="8" t="s">
        <v>9</v>
      </c>
      <c r="E12" s="5"/>
      <c r="F12" s="2">
        <f t="shared" si="3"/>
        <v>0</v>
      </c>
      <c r="G12" s="2">
        <f t="shared" si="4"/>
        <v>0</v>
      </c>
      <c r="H12" s="2">
        <f t="shared" si="5"/>
        <v>0</v>
      </c>
    </row>
    <row r="13" spans="1:8" ht="54" x14ac:dyDescent="0.25">
      <c r="A13" s="10">
        <v>11</v>
      </c>
      <c r="B13" s="11" t="s">
        <v>20</v>
      </c>
      <c r="C13" s="10">
        <v>2</v>
      </c>
      <c r="D13" s="8" t="s">
        <v>9</v>
      </c>
      <c r="E13" s="5"/>
      <c r="F13" s="2">
        <f t="shared" si="3"/>
        <v>0</v>
      </c>
      <c r="G13" s="2">
        <f t="shared" si="4"/>
        <v>0</v>
      </c>
      <c r="H13" s="2">
        <f t="shared" si="5"/>
        <v>0</v>
      </c>
    </row>
    <row r="14" spans="1:8" ht="27" x14ac:dyDescent="0.25">
      <c r="A14" s="10">
        <v>12</v>
      </c>
      <c r="B14" s="11" t="s">
        <v>21</v>
      </c>
      <c r="C14" s="10">
        <v>5</v>
      </c>
      <c r="D14" s="8" t="s">
        <v>9</v>
      </c>
      <c r="E14" s="5"/>
      <c r="F14" s="2">
        <f t="shared" si="3"/>
        <v>0</v>
      </c>
      <c r="G14" s="2">
        <f t="shared" si="4"/>
        <v>0</v>
      </c>
      <c r="H14" s="2">
        <f t="shared" si="5"/>
        <v>0</v>
      </c>
    </row>
    <row r="15" spans="1:8" ht="40.5" x14ac:dyDescent="0.25">
      <c r="A15" s="10">
        <v>13</v>
      </c>
      <c r="B15" s="11" t="s">
        <v>22</v>
      </c>
      <c r="C15" s="10">
        <v>8</v>
      </c>
      <c r="D15" s="8" t="s">
        <v>9</v>
      </c>
      <c r="E15" s="5"/>
      <c r="F15" s="2">
        <f t="shared" si="3"/>
        <v>0</v>
      </c>
      <c r="G15" s="2">
        <f t="shared" si="4"/>
        <v>0</v>
      </c>
      <c r="H15" s="2">
        <f t="shared" si="5"/>
        <v>0</v>
      </c>
    </row>
    <row r="16" spans="1:8" x14ac:dyDescent="0.25">
      <c r="A16" s="12" t="s">
        <v>8</v>
      </c>
      <c r="B16" s="12"/>
      <c r="C16" s="12"/>
      <c r="D16" s="12"/>
      <c r="E16" s="13"/>
      <c r="F16" s="13"/>
      <c r="G16" s="13"/>
      <c r="H16" s="3">
        <f>SUM(H3:H3)</f>
        <v>0</v>
      </c>
    </row>
    <row r="17" x14ac:dyDescent="0.25"/>
    <row r="18" x14ac:dyDescent="0.25"/>
    <row r="19" x14ac:dyDescent="0.25"/>
    <row r="20" x14ac:dyDescent="0.25"/>
  </sheetData>
  <mergeCells count="2">
    <mergeCell ref="A16:G16"/>
    <mergeCell ref="A1:H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SIP-137-2023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EDUARDO ENRIQUE NOGUERA PEREZ</cp:lastModifiedBy>
  <dcterms:created xsi:type="dcterms:W3CDTF">2022-09-07T16:38:16Z</dcterms:created>
  <dcterms:modified xsi:type="dcterms:W3CDTF">2023-11-28T20:43:18Z</dcterms:modified>
</cp:coreProperties>
</file>