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NOGUE\Desktop\CARDIOLOGÍA\"/>
    </mc:Choice>
  </mc:AlternateContent>
  <xr:revisionPtr revIDLastSave="0" documentId="13_ncr:1_{38C228B2-6AEA-44D2-8D42-846BDC94E23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IP-067-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3" i="1" l="1"/>
  <c r="F35" i="1"/>
  <c r="G35" i="1" s="1"/>
  <c r="H35" i="1" s="1"/>
  <c r="F36" i="1"/>
  <c r="G36" i="1"/>
  <c r="H36" i="1" s="1"/>
  <c r="F37" i="1"/>
  <c r="G37" i="1" s="1"/>
  <c r="H37" i="1" s="1"/>
  <c r="F38" i="1"/>
  <c r="G38" i="1"/>
  <c r="H38" i="1"/>
  <c r="F39" i="1"/>
  <c r="G39" i="1" s="1"/>
  <c r="H39" i="1" s="1"/>
  <c r="F40" i="1"/>
  <c r="G40" i="1"/>
  <c r="H40" i="1" s="1"/>
  <c r="F41" i="1"/>
  <c r="G41" i="1"/>
  <c r="H41" i="1"/>
  <c r="F42" i="1"/>
  <c r="G42" i="1"/>
  <c r="H42" i="1"/>
  <c r="F43" i="1"/>
  <c r="G43" i="1" s="1"/>
  <c r="H43" i="1" s="1"/>
  <c r="F44" i="1"/>
  <c r="G44" i="1"/>
  <c r="H44" i="1" s="1"/>
  <c r="F45" i="1"/>
  <c r="G45" i="1"/>
  <c r="H45" i="1"/>
  <c r="F46" i="1"/>
  <c r="G46" i="1"/>
  <c r="H46" i="1"/>
  <c r="F47" i="1"/>
  <c r="G47" i="1" s="1"/>
  <c r="H47" i="1" s="1"/>
  <c r="F48" i="1"/>
  <c r="G48" i="1"/>
  <c r="H48" i="1" s="1"/>
  <c r="F49" i="1"/>
  <c r="G49" i="1"/>
  <c r="H49" i="1"/>
  <c r="F50" i="1"/>
  <c r="G50" i="1"/>
  <c r="H50" i="1"/>
  <c r="F51" i="1"/>
  <c r="G51" i="1" s="1"/>
  <c r="H51" i="1" s="1"/>
  <c r="F52" i="1"/>
  <c r="G52" i="1" s="1"/>
  <c r="H52" i="1" s="1"/>
  <c r="F34" i="1"/>
  <c r="G34" i="1" s="1"/>
  <c r="H34" i="1" s="1"/>
  <c r="F6" i="1"/>
  <c r="G6" i="1"/>
  <c r="H6" i="1"/>
  <c r="F7" i="1"/>
  <c r="G7" i="1"/>
  <c r="H7" i="1" s="1"/>
  <c r="F8" i="1"/>
  <c r="G8" i="1"/>
  <c r="H8" i="1" s="1"/>
  <c r="F9" i="1"/>
  <c r="G9" i="1" s="1"/>
  <c r="H9" i="1" s="1"/>
  <c r="F10" i="1"/>
  <c r="G10" i="1"/>
  <c r="H10" i="1"/>
  <c r="F11" i="1"/>
  <c r="G11" i="1"/>
  <c r="H11" i="1"/>
  <c r="F12" i="1"/>
  <c r="G12" i="1"/>
  <c r="H12" i="1"/>
  <c r="F13" i="1"/>
  <c r="G13" i="1" s="1"/>
  <c r="H13" i="1" s="1"/>
  <c r="F14" i="1"/>
  <c r="G14" i="1"/>
  <c r="H14" i="1"/>
  <c r="F15" i="1"/>
  <c r="G15" i="1"/>
  <c r="H15" i="1"/>
  <c r="F16" i="1"/>
  <c r="G16" i="1"/>
  <c r="H16" i="1"/>
  <c r="F17" i="1"/>
  <c r="G17" i="1"/>
  <c r="H17" i="1"/>
  <c r="F18" i="1"/>
  <c r="G18" i="1"/>
  <c r="H18" i="1"/>
  <c r="F19" i="1"/>
  <c r="G19" i="1"/>
  <c r="H19" i="1"/>
  <c r="F20" i="1"/>
  <c r="G20" i="1"/>
  <c r="H20" i="1"/>
  <c r="F21" i="1"/>
  <c r="G21" i="1"/>
  <c r="H21" i="1"/>
  <c r="F22" i="1"/>
  <c r="G22" i="1"/>
  <c r="H22" i="1"/>
  <c r="F23" i="1"/>
  <c r="G23" i="1"/>
  <c r="H23" i="1"/>
  <c r="F24" i="1"/>
  <c r="G24" i="1"/>
  <c r="H24" i="1"/>
  <c r="F25" i="1"/>
  <c r="G25" i="1"/>
  <c r="H25" i="1"/>
  <c r="F26" i="1"/>
  <c r="G26" i="1"/>
  <c r="H26" i="1"/>
  <c r="F27" i="1"/>
  <c r="G27" i="1"/>
  <c r="H27" i="1"/>
  <c r="F28" i="1"/>
  <c r="G28" i="1"/>
  <c r="H28" i="1"/>
  <c r="F29" i="1"/>
  <c r="G29" i="1" s="1"/>
  <c r="H29" i="1" s="1"/>
  <c r="F30" i="1"/>
  <c r="G30" i="1"/>
  <c r="H30" i="1"/>
  <c r="F31" i="1"/>
  <c r="G31" i="1"/>
  <c r="H31" i="1"/>
  <c r="F32" i="1"/>
  <c r="G32" i="1"/>
  <c r="H32" i="1"/>
  <c r="F4" i="1"/>
  <c r="G4" i="1" s="1"/>
  <c r="H4" i="1" s="1"/>
  <c r="F5" i="1"/>
  <c r="G5" i="1" s="1"/>
  <c r="H5" i="1" s="1"/>
</calcChain>
</file>

<file path=xl/sharedStrings.xml><?xml version="1.0" encoding="utf-8"?>
<sst xmlns="http://schemas.openxmlformats.org/spreadsheetml/2006/main" count="108" uniqueCount="61">
  <si>
    <t>ITEM</t>
  </si>
  <si>
    <t xml:space="preserve">DESCRIPCIÓN </t>
  </si>
  <si>
    <t>CANTIDAD</t>
  </si>
  <si>
    <t>UNIDAD DE MEDIDA</t>
  </si>
  <si>
    <t>VALOR UNITARIO</t>
  </si>
  <si>
    <t>IVA</t>
  </si>
  <si>
    <t>VALOR UNITARIO + IVA</t>
  </si>
  <si>
    <t>VALOR TOTAL IVA INCLUIDO</t>
  </si>
  <si>
    <t>SOLICITUD DE COTIZACIÓN No. SIP-067-2023</t>
  </si>
  <si>
    <t>PROCEDIMIENTOS</t>
  </si>
  <si>
    <t>PROCEDIMIENTO: Ecocardiograma transtorácico modo M y Bidimensional – Doppler color adulto.</t>
  </si>
  <si>
    <t>UNIDAD</t>
  </si>
  <si>
    <t>PROCEDIMIENTO: Ecocardiograma transtorácico con medio de contraste.</t>
  </si>
  <si>
    <t>PROCEDIMIENTO: Ecocardiograma transesofágico.</t>
  </si>
  <si>
    <t>PROCEDIMIENTO: Ecocardiograma transesofágico con medio de contraste.</t>
  </si>
  <si>
    <t>PROCEDIMIENTO: Prueba de esfuerzo cardiovascular con banda.</t>
  </si>
  <si>
    <t>PROCEDIMIENTO: Prueba de esfuerzo cardiovascular con cicloergómetro.</t>
  </si>
  <si>
    <t>PROCEDIMIENTO: Ecocardiografía con stress ejercicio.</t>
  </si>
  <si>
    <t>PROCEDIMIENTO: Ecocardiografía stress farmacológico (Dobutamina).</t>
  </si>
  <si>
    <t xml:space="preserve">PROCEDIMIENTO: Ecocardiografía Doppler color, continúo, pulsado con strain longitudinal. </t>
  </si>
  <si>
    <t>PROCEDIMIENTO: Ecografía pulmonar.</t>
  </si>
  <si>
    <t>PROCEDIMIENTO:  Monitoreo ambulatorio de la presión arterial.</t>
  </si>
  <si>
    <t>PROCEDIMIENTO: Monitoreo electrocardiográfico continuo holter de 24 horas.</t>
  </si>
  <si>
    <t>PROCEDIMIENTO: Monitoreo electrocardiográfico continuo holter de 48 horas.</t>
  </si>
  <si>
    <t xml:space="preserve">PROCEDIMIENTO: Prueba de mesa basculante. </t>
  </si>
  <si>
    <t>PROCEDIMIENTO: Prueba de caminata de 6 minutos.</t>
  </si>
  <si>
    <t>PROCEDIMIENTO: Terapia de rehabilitación cardiaca bajo telemetría.</t>
  </si>
  <si>
    <t>PROCEDIMIENTO: Medición de índice tobillo- brazo con Doppler.</t>
  </si>
  <si>
    <t>PROCEDIMIENTO: Toma e interpretación de electrocardiograma de 12 derivaciones.</t>
  </si>
  <si>
    <t>PROCEDIMIENTO: Lectura de resonancia magnética del corazón.</t>
  </si>
  <si>
    <t>PROCEDIMIENTO: Consulta externa de cardiología.</t>
  </si>
  <si>
    <t>PROCEDIMIENTO: Consulta de falla cardiaca.</t>
  </si>
  <si>
    <t>PROCEDIMIENTO: Interconsulta de cardiología.</t>
  </si>
  <si>
    <t>PROCEDIMIENTO: Interconsulta de falla cardiaca.</t>
  </si>
  <si>
    <t xml:space="preserve">PROCEDIMIENTO: Paso de revista y manejo de paciente de falla cardiaca – unidad de hospital día. </t>
  </si>
  <si>
    <t xml:space="preserve">PROCEDIMIENTO: Consulta de electrofisiología por telemetría. </t>
  </si>
  <si>
    <t>PROCEDIMIENTO: Consulta de endocrinología.</t>
  </si>
  <si>
    <t>PROCEDIMIENTO: Interconsulta de endocrinología.</t>
  </si>
  <si>
    <t xml:space="preserve">PROCEDIMIENTO: Realización de biopsia de tiroides dirigido bajo ecografía. </t>
  </si>
  <si>
    <t>PROCEDIMIENTO: Programa de obesidad y evaluación de riesgo cardio metabólico.</t>
  </si>
  <si>
    <t>EQUIPOS</t>
  </si>
  <si>
    <t xml:space="preserve">Dopler para medición índice tobillo/brazo </t>
  </si>
  <si>
    <t xml:space="preserve">Ecocardiografos </t>
  </si>
  <si>
    <t xml:space="preserve">Grabadoras para monitoreo ambulatorio de la presión arterial. </t>
  </si>
  <si>
    <t>Grabadoras para monitoreo electrocardiográfico continuo holter</t>
  </si>
  <si>
    <t>Sonda transesofagicas</t>
  </si>
  <si>
    <t>Banda más software para Prueba de esfuerzo cardiovascular</t>
  </si>
  <si>
    <t>Cicloergometro para Prueba de esfuerzo cardiovascular</t>
  </si>
  <si>
    <t>Monitores de signos vitales</t>
  </si>
  <si>
    <t>Equipos de órganos de los sentidos</t>
  </si>
  <si>
    <t xml:space="preserve">Tensiómetros </t>
  </si>
  <si>
    <t>Fonendoscopios</t>
  </si>
  <si>
    <t xml:space="preserve">Mesa basculante </t>
  </si>
  <si>
    <t>Pesas basculas</t>
  </si>
  <si>
    <t>Oxímetros</t>
  </si>
  <si>
    <t>Electrocardiógrafos</t>
  </si>
  <si>
    <t>Desfibriladores</t>
  </si>
  <si>
    <t>Ecógrafo para la realización de procedimientos de endocrinología</t>
  </si>
  <si>
    <t>Equipos para la realización de terapias de rehabilitación cardiaca (1 banda, 4 bicicletas recumbent , 1 multifuerza, 1 equipó de telemetría con 6 grabadoras para monitorización 10 pesas de diferentes pesos, colchonetas, teraban)</t>
  </si>
  <si>
    <t>Dotación del área de cardiología falla cardiaca y rehabilitación cardiaca (camillas, escritorios, computadores, impresoras, central de monitoreo en unidad de falla cardiaca)</t>
  </si>
  <si>
    <t>VALOR TOTAL, IVA INCLUIDO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</si>
</sst>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0"/>
      <name val="Franklin Gothic Medium"/>
      <family val="2"/>
    </font>
    <font>
      <sz val="10"/>
      <color theme="1"/>
      <name val="Franklin Gothic Medium"/>
      <family val="2"/>
    </font>
    <font>
      <sz val="10"/>
      <color rgb="FFFFFFFF"/>
      <name val="Franklin Gothic Medium"/>
      <family val="2"/>
    </font>
    <font>
      <sz val="11"/>
      <color rgb="FFFFFFFF"/>
      <name val="Franklin Gothic Medium"/>
      <family val="2"/>
    </font>
    <font>
      <sz val="8"/>
      <color rgb="FF000000"/>
      <name val="Franklin Gothic Medium"/>
      <family val="2"/>
    </font>
    <font>
      <b/>
      <sz val="8"/>
      <color rgb="FF000000"/>
      <name val="Franklin Gothic Medium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rgb="FF1F3864"/>
        <bgColor indexed="64"/>
      </patternFill>
    </fill>
    <fill>
      <patternFill patternType="solid">
        <fgColor rgb="FF00206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44" fontId="3" fillId="0" borderId="2" xfId="2" applyFont="1" applyBorder="1" applyAlignment="1">
      <alignment horizontal="center" vertical="center" wrapText="1"/>
    </xf>
    <xf numFmtId="42" fontId="3" fillId="0" borderId="2" xfId="1" applyFont="1" applyBorder="1" applyAlignment="1">
      <alignment horizontal="center" vertical="center" wrapText="1"/>
    </xf>
    <xf numFmtId="0" fontId="0" fillId="0" borderId="2" xfId="0" applyBorder="1"/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7" fillId="0" borderId="5" xfId="0" applyFont="1" applyBorder="1" applyAlignment="1">
      <alignment horizontal="right" vertical="center" wrapText="1"/>
    </xf>
  </cellXfs>
  <cellStyles count="3">
    <cellStyle name="Moneda" xfId="2" builtinId="4"/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5"/>
  <sheetViews>
    <sheetView showGridLines="0" tabSelected="1" zoomScale="115" zoomScaleNormal="115" workbookViewId="0">
      <selection activeCell="A56" sqref="A56:XFD1048576"/>
    </sheetView>
  </sheetViews>
  <sheetFormatPr baseColWidth="10" defaultColWidth="0" defaultRowHeight="15" zeroHeight="1" x14ac:dyDescent="0.25"/>
  <cols>
    <col min="1" max="1" width="5.5703125" bestFit="1" customWidth="1"/>
    <col min="2" max="2" width="88.7109375" customWidth="1"/>
    <col min="3" max="3" width="10.85546875" bestFit="1" customWidth="1"/>
    <col min="4" max="8" width="11.42578125" customWidth="1"/>
    <col min="9" max="16384" width="11.42578125" hidden="1"/>
  </cols>
  <sheetData>
    <row r="1" spans="1:8" x14ac:dyDescent="0.25">
      <c r="A1" s="7" t="s">
        <v>8</v>
      </c>
      <c r="B1" s="7"/>
      <c r="C1" s="7"/>
      <c r="D1" s="7"/>
      <c r="E1" s="7"/>
      <c r="F1" s="7"/>
      <c r="G1" s="7"/>
      <c r="H1" s="7"/>
    </row>
    <row r="2" spans="1:8" ht="40.5" x14ac:dyDescent="0.25">
      <c r="A2" s="1" t="s">
        <v>0</v>
      </c>
      <c r="B2" s="2" t="s">
        <v>1</v>
      </c>
      <c r="C2" s="1" t="s">
        <v>2</v>
      </c>
      <c r="D2" s="2" t="s">
        <v>3</v>
      </c>
      <c r="E2" s="8" t="s">
        <v>4</v>
      </c>
      <c r="F2" s="8" t="s">
        <v>5</v>
      </c>
      <c r="G2" s="8" t="s">
        <v>6</v>
      </c>
      <c r="H2" s="8" t="s">
        <v>7</v>
      </c>
    </row>
    <row r="3" spans="1:8" ht="15.75" x14ac:dyDescent="0.25">
      <c r="A3" s="9" t="s">
        <v>9</v>
      </c>
      <c r="B3" s="9"/>
      <c r="C3" s="9"/>
      <c r="D3" s="9"/>
      <c r="E3" s="9"/>
      <c r="F3" s="9"/>
      <c r="G3" s="9"/>
      <c r="H3" s="9"/>
    </row>
    <row r="4" spans="1:8" x14ac:dyDescent="0.25">
      <c r="A4" s="3">
        <v>1</v>
      </c>
      <c r="B4" s="4" t="s">
        <v>10</v>
      </c>
      <c r="C4" s="3">
        <v>1</v>
      </c>
      <c r="D4" s="3" t="s">
        <v>11</v>
      </c>
      <c r="E4" s="10"/>
      <c r="F4" s="11">
        <f t="shared" ref="F4:F5" si="0">+E4*0.19</f>
        <v>0</v>
      </c>
      <c r="G4" s="11">
        <f t="shared" ref="G4:G5" si="1">+F4+E4</f>
        <v>0</v>
      </c>
      <c r="H4" s="11">
        <f t="shared" ref="H4:H5" si="2">+G4*C4</f>
        <v>0</v>
      </c>
    </row>
    <row r="5" spans="1:8" x14ac:dyDescent="0.25">
      <c r="A5" s="3">
        <v>2</v>
      </c>
      <c r="B5" s="4" t="s">
        <v>12</v>
      </c>
      <c r="C5" s="3">
        <v>1</v>
      </c>
      <c r="D5" s="3" t="s">
        <v>11</v>
      </c>
      <c r="E5" s="10"/>
      <c r="F5" s="11">
        <f t="shared" si="0"/>
        <v>0</v>
      </c>
      <c r="G5" s="11">
        <f t="shared" si="1"/>
        <v>0</v>
      </c>
      <c r="H5" s="11">
        <f t="shared" si="2"/>
        <v>0</v>
      </c>
    </row>
    <row r="6" spans="1:8" x14ac:dyDescent="0.25">
      <c r="A6" s="3">
        <v>3</v>
      </c>
      <c r="B6" s="4" t="s">
        <v>13</v>
      </c>
      <c r="C6" s="3">
        <v>1</v>
      </c>
      <c r="D6" s="3" t="s">
        <v>11</v>
      </c>
      <c r="E6" s="12"/>
      <c r="F6" s="11">
        <f t="shared" ref="F6:F32" si="3">+E6*0.19</f>
        <v>0</v>
      </c>
      <c r="G6" s="11">
        <f t="shared" ref="G6:G32" si="4">+F6+E6</f>
        <v>0</v>
      </c>
      <c r="H6" s="11">
        <f t="shared" ref="H6:H32" si="5">+G6*C6</f>
        <v>0</v>
      </c>
    </row>
    <row r="7" spans="1:8" x14ac:dyDescent="0.25">
      <c r="A7" s="3">
        <v>4</v>
      </c>
      <c r="B7" s="4" t="s">
        <v>14</v>
      </c>
      <c r="C7" s="3">
        <v>1</v>
      </c>
      <c r="D7" s="3" t="s">
        <v>11</v>
      </c>
      <c r="E7" s="12"/>
      <c r="F7" s="11">
        <f t="shared" si="3"/>
        <v>0</v>
      </c>
      <c r="G7" s="11">
        <f t="shared" si="4"/>
        <v>0</v>
      </c>
      <c r="H7" s="11">
        <f t="shared" si="5"/>
        <v>0</v>
      </c>
    </row>
    <row r="8" spans="1:8" x14ac:dyDescent="0.25">
      <c r="A8" s="3">
        <v>5</v>
      </c>
      <c r="B8" s="4" t="s">
        <v>15</v>
      </c>
      <c r="C8" s="3">
        <v>1</v>
      </c>
      <c r="D8" s="3" t="s">
        <v>11</v>
      </c>
      <c r="E8" s="12"/>
      <c r="F8" s="11">
        <f t="shared" si="3"/>
        <v>0</v>
      </c>
      <c r="G8" s="11">
        <f t="shared" si="4"/>
        <v>0</v>
      </c>
      <c r="H8" s="11">
        <f t="shared" si="5"/>
        <v>0</v>
      </c>
    </row>
    <row r="9" spans="1:8" x14ac:dyDescent="0.25">
      <c r="A9" s="3">
        <v>6</v>
      </c>
      <c r="B9" s="4" t="s">
        <v>16</v>
      </c>
      <c r="C9" s="3">
        <v>1</v>
      </c>
      <c r="D9" s="3" t="s">
        <v>11</v>
      </c>
      <c r="E9" s="12"/>
      <c r="F9" s="11">
        <f t="shared" si="3"/>
        <v>0</v>
      </c>
      <c r="G9" s="11">
        <f t="shared" si="4"/>
        <v>0</v>
      </c>
      <c r="H9" s="11">
        <f t="shared" si="5"/>
        <v>0</v>
      </c>
    </row>
    <row r="10" spans="1:8" x14ac:dyDescent="0.25">
      <c r="A10" s="3">
        <v>7</v>
      </c>
      <c r="B10" s="4" t="s">
        <v>17</v>
      </c>
      <c r="C10" s="3">
        <v>1</v>
      </c>
      <c r="D10" s="3" t="s">
        <v>11</v>
      </c>
      <c r="E10" s="12"/>
      <c r="F10" s="11">
        <f t="shared" si="3"/>
        <v>0</v>
      </c>
      <c r="G10" s="11">
        <f t="shared" si="4"/>
        <v>0</v>
      </c>
      <c r="H10" s="11">
        <f t="shared" si="5"/>
        <v>0</v>
      </c>
    </row>
    <row r="11" spans="1:8" x14ac:dyDescent="0.25">
      <c r="A11" s="5">
        <v>8</v>
      </c>
      <c r="B11" s="6" t="s">
        <v>18</v>
      </c>
      <c r="C11" s="5">
        <v>1</v>
      </c>
      <c r="D11" s="5" t="s">
        <v>11</v>
      </c>
      <c r="E11" s="12"/>
      <c r="F11" s="11">
        <f t="shared" si="3"/>
        <v>0</v>
      </c>
      <c r="G11" s="11">
        <f t="shared" si="4"/>
        <v>0</v>
      </c>
      <c r="H11" s="11">
        <f t="shared" si="5"/>
        <v>0</v>
      </c>
    </row>
    <row r="12" spans="1:8" x14ac:dyDescent="0.25">
      <c r="A12" s="3">
        <v>9</v>
      </c>
      <c r="B12" s="4" t="s">
        <v>19</v>
      </c>
      <c r="C12" s="3">
        <v>1</v>
      </c>
      <c r="D12" s="3" t="s">
        <v>11</v>
      </c>
      <c r="E12" s="12"/>
      <c r="F12" s="11">
        <f t="shared" si="3"/>
        <v>0</v>
      </c>
      <c r="G12" s="11">
        <f t="shared" si="4"/>
        <v>0</v>
      </c>
      <c r="H12" s="11">
        <f t="shared" si="5"/>
        <v>0</v>
      </c>
    </row>
    <row r="13" spans="1:8" x14ac:dyDescent="0.25">
      <c r="A13" s="3">
        <v>10</v>
      </c>
      <c r="B13" s="4" t="s">
        <v>20</v>
      </c>
      <c r="C13" s="3">
        <v>1</v>
      </c>
      <c r="D13" s="3" t="s">
        <v>11</v>
      </c>
      <c r="E13" s="12"/>
      <c r="F13" s="11">
        <f t="shared" si="3"/>
        <v>0</v>
      </c>
      <c r="G13" s="11">
        <f t="shared" si="4"/>
        <v>0</v>
      </c>
      <c r="H13" s="11">
        <f t="shared" si="5"/>
        <v>0</v>
      </c>
    </row>
    <row r="14" spans="1:8" x14ac:dyDescent="0.25">
      <c r="A14" s="3">
        <v>11</v>
      </c>
      <c r="B14" s="4" t="s">
        <v>21</v>
      </c>
      <c r="C14" s="3">
        <v>1</v>
      </c>
      <c r="D14" s="3" t="s">
        <v>11</v>
      </c>
      <c r="E14" s="12"/>
      <c r="F14" s="11">
        <f t="shared" si="3"/>
        <v>0</v>
      </c>
      <c r="G14" s="11">
        <f t="shared" si="4"/>
        <v>0</v>
      </c>
      <c r="H14" s="11">
        <f t="shared" si="5"/>
        <v>0</v>
      </c>
    </row>
    <row r="15" spans="1:8" x14ac:dyDescent="0.25">
      <c r="A15" s="3">
        <v>12</v>
      </c>
      <c r="B15" s="4" t="s">
        <v>22</v>
      </c>
      <c r="C15" s="3">
        <v>1</v>
      </c>
      <c r="D15" s="3" t="s">
        <v>11</v>
      </c>
      <c r="E15" s="12"/>
      <c r="F15" s="11">
        <f t="shared" si="3"/>
        <v>0</v>
      </c>
      <c r="G15" s="11">
        <f t="shared" si="4"/>
        <v>0</v>
      </c>
      <c r="H15" s="11">
        <f t="shared" si="5"/>
        <v>0</v>
      </c>
    </row>
    <row r="16" spans="1:8" x14ac:dyDescent="0.25">
      <c r="A16" s="3">
        <v>13</v>
      </c>
      <c r="B16" s="4" t="s">
        <v>23</v>
      </c>
      <c r="C16" s="3">
        <v>1</v>
      </c>
      <c r="D16" s="3" t="s">
        <v>11</v>
      </c>
      <c r="E16" s="12"/>
      <c r="F16" s="11">
        <f t="shared" si="3"/>
        <v>0</v>
      </c>
      <c r="G16" s="11">
        <f t="shared" si="4"/>
        <v>0</v>
      </c>
      <c r="H16" s="11">
        <f t="shared" si="5"/>
        <v>0</v>
      </c>
    </row>
    <row r="17" spans="1:8" x14ac:dyDescent="0.25">
      <c r="A17" s="3">
        <v>14</v>
      </c>
      <c r="B17" s="4" t="s">
        <v>24</v>
      </c>
      <c r="C17" s="3">
        <v>1</v>
      </c>
      <c r="D17" s="3" t="s">
        <v>11</v>
      </c>
      <c r="E17" s="12"/>
      <c r="F17" s="11">
        <f t="shared" si="3"/>
        <v>0</v>
      </c>
      <c r="G17" s="11">
        <f t="shared" si="4"/>
        <v>0</v>
      </c>
      <c r="H17" s="11">
        <f t="shared" si="5"/>
        <v>0</v>
      </c>
    </row>
    <row r="18" spans="1:8" x14ac:dyDescent="0.25">
      <c r="A18" s="3">
        <v>15</v>
      </c>
      <c r="B18" s="4" t="s">
        <v>25</v>
      </c>
      <c r="C18" s="3">
        <v>1</v>
      </c>
      <c r="D18" s="3" t="s">
        <v>11</v>
      </c>
      <c r="E18" s="12"/>
      <c r="F18" s="11">
        <f t="shared" si="3"/>
        <v>0</v>
      </c>
      <c r="G18" s="11">
        <f t="shared" si="4"/>
        <v>0</v>
      </c>
      <c r="H18" s="11">
        <f t="shared" si="5"/>
        <v>0</v>
      </c>
    </row>
    <row r="19" spans="1:8" x14ac:dyDescent="0.25">
      <c r="A19" s="3">
        <v>16</v>
      </c>
      <c r="B19" s="4" t="s">
        <v>26</v>
      </c>
      <c r="C19" s="3">
        <v>1</v>
      </c>
      <c r="D19" s="3" t="s">
        <v>11</v>
      </c>
      <c r="E19" s="12"/>
      <c r="F19" s="11">
        <f t="shared" si="3"/>
        <v>0</v>
      </c>
      <c r="G19" s="11">
        <f t="shared" si="4"/>
        <v>0</v>
      </c>
      <c r="H19" s="11">
        <f t="shared" si="5"/>
        <v>0</v>
      </c>
    </row>
    <row r="20" spans="1:8" x14ac:dyDescent="0.25">
      <c r="A20" s="3">
        <v>17</v>
      </c>
      <c r="B20" s="4" t="s">
        <v>27</v>
      </c>
      <c r="C20" s="3">
        <v>1</v>
      </c>
      <c r="D20" s="3" t="s">
        <v>11</v>
      </c>
      <c r="E20" s="12"/>
      <c r="F20" s="11">
        <f t="shared" si="3"/>
        <v>0</v>
      </c>
      <c r="G20" s="11">
        <f t="shared" si="4"/>
        <v>0</v>
      </c>
      <c r="H20" s="11">
        <f t="shared" si="5"/>
        <v>0</v>
      </c>
    </row>
    <row r="21" spans="1:8" x14ac:dyDescent="0.25">
      <c r="A21" s="3">
        <v>18</v>
      </c>
      <c r="B21" s="4" t="s">
        <v>28</v>
      </c>
      <c r="C21" s="3">
        <v>1</v>
      </c>
      <c r="D21" s="3" t="s">
        <v>11</v>
      </c>
      <c r="E21" s="12"/>
      <c r="F21" s="11">
        <f t="shared" si="3"/>
        <v>0</v>
      </c>
      <c r="G21" s="11">
        <f t="shared" si="4"/>
        <v>0</v>
      </c>
      <c r="H21" s="11">
        <f t="shared" si="5"/>
        <v>0</v>
      </c>
    </row>
    <row r="22" spans="1:8" x14ac:dyDescent="0.25">
      <c r="A22" s="3">
        <v>19</v>
      </c>
      <c r="B22" s="4" t="s">
        <v>29</v>
      </c>
      <c r="C22" s="3">
        <v>1</v>
      </c>
      <c r="D22" s="3" t="s">
        <v>11</v>
      </c>
      <c r="E22" s="12"/>
      <c r="F22" s="11">
        <f t="shared" si="3"/>
        <v>0</v>
      </c>
      <c r="G22" s="11">
        <f t="shared" si="4"/>
        <v>0</v>
      </c>
      <c r="H22" s="11">
        <f t="shared" si="5"/>
        <v>0</v>
      </c>
    </row>
    <row r="23" spans="1:8" x14ac:dyDescent="0.25">
      <c r="A23" s="3">
        <v>20</v>
      </c>
      <c r="B23" s="4" t="s">
        <v>30</v>
      </c>
      <c r="C23" s="3">
        <v>1</v>
      </c>
      <c r="D23" s="3" t="s">
        <v>11</v>
      </c>
      <c r="E23" s="12"/>
      <c r="F23" s="11">
        <f t="shared" si="3"/>
        <v>0</v>
      </c>
      <c r="G23" s="11">
        <f t="shared" si="4"/>
        <v>0</v>
      </c>
      <c r="H23" s="11">
        <f t="shared" si="5"/>
        <v>0</v>
      </c>
    </row>
    <row r="24" spans="1:8" x14ac:dyDescent="0.25">
      <c r="A24" s="3">
        <v>21</v>
      </c>
      <c r="B24" s="4" t="s">
        <v>31</v>
      </c>
      <c r="C24" s="3">
        <v>1</v>
      </c>
      <c r="D24" s="3" t="s">
        <v>11</v>
      </c>
      <c r="E24" s="12"/>
      <c r="F24" s="11">
        <f t="shared" si="3"/>
        <v>0</v>
      </c>
      <c r="G24" s="11">
        <f t="shared" si="4"/>
        <v>0</v>
      </c>
      <c r="H24" s="11">
        <f t="shared" si="5"/>
        <v>0</v>
      </c>
    </row>
    <row r="25" spans="1:8" x14ac:dyDescent="0.25">
      <c r="A25" s="3">
        <v>22</v>
      </c>
      <c r="B25" s="4" t="s">
        <v>32</v>
      </c>
      <c r="C25" s="3">
        <v>1</v>
      </c>
      <c r="D25" s="3" t="s">
        <v>11</v>
      </c>
      <c r="E25" s="12"/>
      <c r="F25" s="11">
        <f t="shared" si="3"/>
        <v>0</v>
      </c>
      <c r="G25" s="11">
        <f t="shared" si="4"/>
        <v>0</v>
      </c>
      <c r="H25" s="11">
        <f t="shared" si="5"/>
        <v>0</v>
      </c>
    </row>
    <row r="26" spans="1:8" x14ac:dyDescent="0.25">
      <c r="A26" s="3">
        <v>23</v>
      </c>
      <c r="B26" s="4" t="s">
        <v>33</v>
      </c>
      <c r="C26" s="3">
        <v>3</v>
      </c>
      <c r="D26" s="3" t="s">
        <v>11</v>
      </c>
      <c r="E26" s="12"/>
      <c r="F26" s="11">
        <f t="shared" si="3"/>
        <v>0</v>
      </c>
      <c r="G26" s="11">
        <f t="shared" si="4"/>
        <v>0</v>
      </c>
      <c r="H26" s="11">
        <f t="shared" si="5"/>
        <v>0</v>
      </c>
    </row>
    <row r="27" spans="1:8" x14ac:dyDescent="0.25">
      <c r="A27" s="3">
        <v>24</v>
      </c>
      <c r="B27" s="4" t="s">
        <v>34</v>
      </c>
      <c r="C27" s="3">
        <v>4</v>
      </c>
      <c r="D27" s="3" t="s">
        <v>11</v>
      </c>
      <c r="E27" s="12"/>
      <c r="F27" s="11">
        <f t="shared" si="3"/>
        <v>0</v>
      </c>
      <c r="G27" s="11">
        <f t="shared" si="4"/>
        <v>0</v>
      </c>
      <c r="H27" s="11">
        <f t="shared" si="5"/>
        <v>0</v>
      </c>
    </row>
    <row r="28" spans="1:8" x14ac:dyDescent="0.25">
      <c r="A28" s="3">
        <v>25</v>
      </c>
      <c r="B28" s="4" t="s">
        <v>35</v>
      </c>
      <c r="C28" s="3">
        <v>5</v>
      </c>
      <c r="D28" s="3" t="s">
        <v>11</v>
      </c>
      <c r="E28" s="12"/>
      <c r="F28" s="11">
        <f t="shared" si="3"/>
        <v>0</v>
      </c>
      <c r="G28" s="11">
        <f t="shared" si="4"/>
        <v>0</v>
      </c>
      <c r="H28" s="11">
        <f t="shared" si="5"/>
        <v>0</v>
      </c>
    </row>
    <row r="29" spans="1:8" x14ac:dyDescent="0.25">
      <c r="A29" s="3">
        <v>26</v>
      </c>
      <c r="B29" s="4" t="s">
        <v>36</v>
      </c>
      <c r="C29" s="3">
        <v>6</v>
      </c>
      <c r="D29" s="3" t="s">
        <v>11</v>
      </c>
      <c r="E29" s="12"/>
      <c r="F29" s="11">
        <f t="shared" si="3"/>
        <v>0</v>
      </c>
      <c r="G29" s="11">
        <f t="shared" si="4"/>
        <v>0</v>
      </c>
      <c r="H29" s="11">
        <f t="shared" si="5"/>
        <v>0</v>
      </c>
    </row>
    <row r="30" spans="1:8" x14ac:dyDescent="0.25">
      <c r="A30" s="3">
        <v>27</v>
      </c>
      <c r="B30" s="4" t="s">
        <v>37</v>
      </c>
      <c r="C30" s="3">
        <v>7</v>
      </c>
      <c r="D30" s="3" t="s">
        <v>11</v>
      </c>
      <c r="E30" s="12"/>
      <c r="F30" s="11">
        <f t="shared" si="3"/>
        <v>0</v>
      </c>
      <c r="G30" s="11">
        <f t="shared" si="4"/>
        <v>0</v>
      </c>
      <c r="H30" s="11">
        <f t="shared" si="5"/>
        <v>0</v>
      </c>
    </row>
    <row r="31" spans="1:8" x14ac:dyDescent="0.25">
      <c r="A31" s="3">
        <v>28</v>
      </c>
      <c r="B31" s="4" t="s">
        <v>38</v>
      </c>
      <c r="C31" s="3">
        <v>8</v>
      </c>
      <c r="D31" s="3" t="s">
        <v>11</v>
      </c>
      <c r="E31" s="12"/>
      <c r="F31" s="11">
        <f t="shared" si="3"/>
        <v>0</v>
      </c>
      <c r="G31" s="11">
        <f t="shared" si="4"/>
        <v>0</v>
      </c>
      <c r="H31" s="11">
        <f t="shared" si="5"/>
        <v>0</v>
      </c>
    </row>
    <row r="32" spans="1:8" x14ac:dyDescent="0.25">
      <c r="A32" s="3">
        <v>29</v>
      </c>
      <c r="B32" s="4" t="s">
        <v>39</v>
      </c>
      <c r="C32" s="3">
        <v>9</v>
      </c>
      <c r="D32" s="3" t="s">
        <v>11</v>
      </c>
      <c r="E32" s="12"/>
      <c r="F32" s="11">
        <f t="shared" si="3"/>
        <v>0</v>
      </c>
      <c r="G32" s="11">
        <f t="shared" si="4"/>
        <v>0</v>
      </c>
      <c r="H32" s="11">
        <f t="shared" si="5"/>
        <v>0</v>
      </c>
    </row>
    <row r="33" spans="1:8" ht="15.75" x14ac:dyDescent="0.25">
      <c r="A33" s="13" t="s">
        <v>40</v>
      </c>
      <c r="B33" s="14"/>
      <c r="C33" s="14"/>
      <c r="D33" s="14"/>
      <c r="E33" s="14"/>
      <c r="F33" s="14"/>
      <c r="G33" s="14"/>
      <c r="H33" s="14"/>
    </row>
    <row r="34" spans="1:8" x14ac:dyDescent="0.25">
      <c r="A34" s="3">
        <v>29</v>
      </c>
      <c r="B34" s="4" t="s">
        <v>41</v>
      </c>
      <c r="C34" s="3">
        <v>1</v>
      </c>
      <c r="D34" s="3" t="s">
        <v>11</v>
      </c>
      <c r="E34" s="12"/>
      <c r="F34" s="11">
        <f t="shared" ref="F34" si="6">+E34*0.19</f>
        <v>0</v>
      </c>
      <c r="G34" s="11">
        <f t="shared" ref="G34" si="7">+F34+E34</f>
        <v>0</v>
      </c>
      <c r="H34" s="11">
        <f t="shared" ref="H34" si="8">+G34*C34</f>
        <v>0</v>
      </c>
    </row>
    <row r="35" spans="1:8" x14ac:dyDescent="0.25">
      <c r="A35" s="3">
        <v>30</v>
      </c>
      <c r="B35" s="4" t="s">
        <v>42</v>
      </c>
      <c r="C35" s="3">
        <v>2</v>
      </c>
      <c r="D35" s="3" t="s">
        <v>11</v>
      </c>
      <c r="E35" s="12"/>
      <c r="F35" s="11">
        <f t="shared" ref="F35:F52" si="9">+E35*0.19</f>
        <v>0</v>
      </c>
      <c r="G35" s="11">
        <f t="shared" ref="G35:G52" si="10">+F35+E35</f>
        <v>0</v>
      </c>
      <c r="H35" s="11">
        <f t="shared" ref="H35:H52" si="11">+G35*C35</f>
        <v>0</v>
      </c>
    </row>
    <row r="36" spans="1:8" x14ac:dyDescent="0.25">
      <c r="A36" s="3">
        <v>31</v>
      </c>
      <c r="B36" s="4" t="s">
        <v>43</v>
      </c>
      <c r="C36" s="3">
        <v>5</v>
      </c>
      <c r="D36" s="3" t="s">
        <v>11</v>
      </c>
      <c r="E36" s="12"/>
      <c r="F36" s="11">
        <f t="shared" si="9"/>
        <v>0</v>
      </c>
      <c r="G36" s="11">
        <f t="shared" si="10"/>
        <v>0</v>
      </c>
      <c r="H36" s="11">
        <f t="shared" si="11"/>
        <v>0</v>
      </c>
    </row>
    <row r="37" spans="1:8" x14ac:dyDescent="0.25">
      <c r="A37" s="3">
        <v>32</v>
      </c>
      <c r="B37" s="4" t="s">
        <v>44</v>
      </c>
      <c r="C37" s="3">
        <v>6</v>
      </c>
      <c r="D37" s="3" t="s">
        <v>11</v>
      </c>
      <c r="E37" s="12"/>
      <c r="F37" s="11">
        <f t="shared" si="9"/>
        <v>0</v>
      </c>
      <c r="G37" s="11">
        <f t="shared" si="10"/>
        <v>0</v>
      </c>
      <c r="H37" s="11">
        <f t="shared" si="11"/>
        <v>0</v>
      </c>
    </row>
    <row r="38" spans="1:8" x14ac:dyDescent="0.25">
      <c r="A38" s="3">
        <v>33</v>
      </c>
      <c r="B38" s="4" t="s">
        <v>45</v>
      </c>
      <c r="C38" s="3">
        <v>1</v>
      </c>
      <c r="D38" s="3" t="s">
        <v>11</v>
      </c>
      <c r="E38" s="12"/>
      <c r="F38" s="11">
        <f t="shared" si="9"/>
        <v>0</v>
      </c>
      <c r="G38" s="11">
        <f t="shared" si="10"/>
        <v>0</v>
      </c>
      <c r="H38" s="11">
        <f t="shared" si="11"/>
        <v>0</v>
      </c>
    </row>
    <row r="39" spans="1:8" x14ac:dyDescent="0.25">
      <c r="A39" s="3">
        <v>34</v>
      </c>
      <c r="B39" s="4" t="s">
        <v>46</v>
      </c>
      <c r="C39" s="3">
        <v>1</v>
      </c>
      <c r="D39" s="3" t="s">
        <v>11</v>
      </c>
      <c r="E39" s="12"/>
      <c r="F39" s="11">
        <f t="shared" si="9"/>
        <v>0</v>
      </c>
      <c r="G39" s="11">
        <f t="shared" si="10"/>
        <v>0</v>
      </c>
      <c r="H39" s="11">
        <f t="shared" si="11"/>
        <v>0</v>
      </c>
    </row>
    <row r="40" spans="1:8" x14ac:dyDescent="0.25">
      <c r="A40" s="3">
        <v>35</v>
      </c>
      <c r="B40" s="4" t="s">
        <v>47</v>
      </c>
      <c r="C40" s="3">
        <v>1</v>
      </c>
      <c r="D40" s="3" t="s">
        <v>11</v>
      </c>
      <c r="E40" s="12"/>
      <c r="F40" s="11">
        <f t="shared" si="9"/>
        <v>0</v>
      </c>
      <c r="G40" s="11">
        <f t="shared" si="10"/>
        <v>0</v>
      </c>
      <c r="H40" s="11">
        <f t="shared" si="11"/>
        <v>0</v>
      </c>
    </row>
    <row r="41" spans="1:8" x14ac:dyDescent="0.25">
      <c r="A41" s="3">
        <v>36</v>
      </c>
      <c r="B41" s="4" t="s">
        <v>48</v>
      </c>
      <c r="C41" s="3">
        <v>7</v>
      </c>
      <c r="D41" s="3" t="s">
        <v>11</v>
      </c>
      <c r="E41" s="12"/>
      <c r="F41" s="11">
        <f t="shared" si="9"/>
        <v>0</v>
      </c>
      <c r="G41" s="11">
        <f t="shared" si="10"/>
        <v>0</v>
      </c>
      <c r="H41" s="11">
        <f t="shared" si="11"/>
        <v>0</v>
      </c>
    </row>
    <row r="42" spans="1:8" x14ac:dyDescent="0.25">
      <c r="A42" s="3">
        <v>37</v>
      </c>
      <c r="B42" s="4" t="s">
        <v>49</v>
      </c>
      <c r="C42" s="3">
        <v>2</v>
      </c>
      <c r="D42" s="3" t="s">
        <v>11</v>
      </c>
      <c r="E42" s="12"/>
      <c r="F42" s="11">
        <f t="shared" si="9"/>
        <v>0</v>
      </c>
      <c r="G42" s="11">
        <f t="shared" si="10"/>
        <v>0</v>
      </c>
      <c r="H42" s="11">
        <f t="shared" si="11"/>
        <v>0</v>
      </c>
    </row>
    <row r="43" spans="1:8" x14ac:dyDescent="0.25">
      <c r="A43" s="3">
        <v>38</v>
      </c>
      <c r="B43" s="4" t="s">
        <v>50</v>
      </c>
      <c r="C43" s="3">
        <v>4</v>
      </c>
      <c r="D43" s="3" t="s">
        <v>11</v>
      </c>
      <c r="E43" s="12"/>
      <c r="F43" s="11">
        <f t="shared" si="9"/>
        <v>0</v>
      </c>
      <c r="G43" s="11">
        <f t="shared" si="10"/>
        <v>0</v>
      </c>
      <c r="H43" s="11">
        <f t="shared" si="11"/>
        <v>0</v>
      </c>
    </row>
    <row r="44" spans="1:8" x14ac:dyDescent="0.25">
      <c r="A44" s="3">
        <v>39</v>
      </c>
      <c r="B44" s="4" t="s">
        <v>51</v>
      </c>
      <c r="C44" s="3">
        <v>4</v>
      </c>
      <c r="D44" s="3" t="s">
        <v>11</v>
      </c>
      <c r="E44" s="12"/>
      <c r="F44" s="11">
        <f t="shared" si="9"/>
        <v>0</v>
      </c>
      <c r="G44" s="11">
        <f t="shared" si="10"/>
        <v>0</v>
      </c>
      <c r="H44" s="11">
        <f t="shared" si="11"/>
        <v>0</v>
      </c>
    </row>
    <row r="45" spans="1:8" x14ac:dyDescent="0.25">
      <c r="A45" s="3">
        <v>40</v>
      </c>
      <c r="B45" s="4" t="s">
        <v>52</v>
      </c>
      <c r="C45" s="3">
        <v>1</v>
      </c>
      <c r="D45" s="3" t="s">
        <v>11</v>
      </c>
      <c r="E45" s="12"/>
      <c r="F45" s="11">
        <f t="shared" si="9"/>
        <v>0</v>
      </c>
      <c r="G45" s="11">
        <f t="shared" si="10"/>
        <v>0</v>
      </c>
      <c r="H45" s="11">
        <f t="shared" si="11"/>
        <v>0</v>
      </c>
    </row>
    <row r="46" spans="1:8" x14ac:dyDescent="0.25">
      <c r="A46" s="3">
        <v>41</v>
      </c>
      <c r="B46" s="4" t="s">
        <v>53</v>
      </c>
      <c r="C46" s="3">
        <v>4</v>
      </c>
      <c r="D46" s="3" t="s">
        <v>11</v>
      </c>
      <c r="E46" s="12"/>
      <c r="F46" s="11">
        <f t="shared" si="9"/>
        <v>0</v>
      </c>
      <c r="G46" s="11">
        <f t="shared" si="10"/>
        <v>0</v>
      </c>
      <c r="H46" s="11">
        <f t="shared" si="11"/>
        <v>0</v>
      </c>
    </row>
    <row r="47" spans="1:8" x14ac:dyDescent="0.25">
      <c r="A47" s="3">
        <v>42</v>
      </c>
      <c r="B47" s="4" t="s">
        <v>54</v>
      </c>
      <c r="C47" s="3">
        <v>2</v>
      </c>
      <c r="D47" s="3" t="s">
        <v>11</v>
      </c>
      <c r="E47" s="12"/>
      <c r="F47" s="11">
        <f t="shared" si="9"/>
        <v>0</v>
      </c>
      <c r="G47" s="11">
        <f t="shared" si="10"/>
        <v>0</v>
      </c>
      <c r="H47" s="11">
        <f t="shared" si="11"/>
        <v>0</v>
      </c>
    </row>
    <row r="48" spans="1:8" x14ac:dyDescent="0.25">
      <c r="A48" s="3">
        <v>43</v>
      </c>
      <c r="B48" s="4" t="s">
        <v>55</v>
      </c>
      <c r="C48" s="3">
        <v>2</v>
      </c>
      <c r="D48" s="3" t="s">
        <v>11</v>
      </c>
      <c r="E48" s="12"/>
      <c r="F48" s="11">
        <f t="shared" si="9"/>
        <v>0</v>
      </c>
      <c r="G48" s="11">
        <f t="shared" si="10"/>
        <v>0</v>
      </c>
      <c r="H48" s="11">
        <f t="shared" si="11"/>
        <v>0</v>
      </c>
    </row>
    <row r="49" spans="1:8" x14ac:dyDescent="0.25">
      <c r="A49" s="3">
        <v>44</v>
      </c>
      <c r="B49" s="4" t="s">
        <v>56</v>
      </c>
      <c r="C49" s="3">
        <v>2</v>
      </c>
      <c r="D49" s="3" t="s">
        <v>11</v>
      </c>
      <c r="E49" s="12"/>
      <c r="F49" s="11">
        <f t="shared" si="9"/>
        <v>0</v>
      </c>
      <c r="G49" s="11">
        <f t="shared" si="10"/>
        <v>0</v>
      </c>
      <c r="H49" s="11">
        <f t="shared" si="11"/>
        <v>0</v>
      </c>
    </row>
    <row r="50" spans="1:8" x14ac:dyDescent="0.25">
      <c r="A50" s="3">
        <v>45</v>
      </c>
      <c r="B50" s="4" t="s">
        <v>57</v>
      </c>
      <c r="C50" s="3">
        <v>1</v>
      </c>
      <c r="D50" s="3" t="s">
        <v>11</v>
      </c>
      <c r="E50" s="12"/>
      <c r="F50" s="11">
        <f t="shared" si="9"/>
        <v>0</v>
      </c>
      <c r="G50" s="11">
        <f t="shared" si="10"/>
        <v>0</v>
      </c>
      <c r="H50" s="11">
        <f t="shared" si="11"/>
        <v>0</v>
      </c>
    </row>
    <row r="51" spans="1:8" ht="25.5" x14ac:dyDescent="0.25">
      <c r="A51" s="3">
        <v>46</v>
      </c>
      <c r="B51" s="4" t="s">
        <v>58</v>
      </c>
      <c r="C51" s="3">
        <v>1</v>
      </c>
      <c r="D51" s="3" t="s">
        <v>11</v>
      </c>
      <c r="E51" s="12"/>
      <c r="F51" s="11">
        <f t="shared" si="9"/>
        <v>0</v>
      </c>
      <c r="G51" s="11">
        <f t="shared" si="10"/>
        <v>0</v>
      </c>
      <c r="H51" s="11">
        <f t="shared" si="11"/>
        <v>0</v>
      </c>
    </row>
    <row r="52" spans="1:8" ht="25.5" x14ac:dyDescent="0.25">
      <c r="A52" s="3">
        <v>47</v>
      </c>
      <c r="B52" s="4" t="s">
        <v>59</v>
      </c>
      <c r="C52" s="3">
        <v>1</v>
      </c>
      <c r="D52" s="3" t="s">
        <v>11</v>
      </c>
      <c r="E52" s="12"/>
      <c r="F52" s="11">
        <f t="shared" si="9"/>
        <v>0</v>
      </c>
      <c r="G52" s="11">
        <f t="shared" si="10"/>
        <v>0</v>
      </c>
      <c r="H52" s="11">
        <f t="shared" si="11"/>
        <v>0</v>
      </c>
    </row>
    <row r="53" spans="1:8" x14ac:dyDescent="0.25">
      <c r="A53" s="15" t="s">
        <v>60</v>
      </c>
      <c r="B53" s="16"/>
      <c r="C53" s="16"/>
      <c r="D53" s="16"/>
      <c r="E53" s="16"/>
      <c r="F53" s="16"/>
      <c r="G53" s="17"/>
      <c r="H53" s="11">
        <f>SUM(H34:H52,H4:H32)</f>
        <v>0</v>
      </c>
    </row>
    <row r="54" spans="1:8" x14ac:dyDescent="0.25"/>
    <row r="55" spans="1:8" x14ac:dyDescent="0.25"/>
  </sheetData>
  <mergeCells count="4">
    <mergeCell ref="A53:G53"/>
    <mergeCell ref="A1:H1"/>
    <mergeCell ref="A3:H3"/>
    <mergeCell ref="A33:H3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SIP-067-2023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EDUARDO ENRIQUE NOGUERA PEREZ</cp:lastModifiedBy>
  <dcterms:created xsi:type="dcterms:W3CDTF">2022-09-07T16:38:16Z</dcterms:created>
  <dcterms:modified xsi:type="dcterms:W3CDTF">2023-04-05T23:19:55Z</dcterms:modified>
</cp:coreProperties>
</file>