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NOGUE\Downloads\INVITACIÓN PÚBLICA\"/>
    </mc:Choice>
  </mc:AlternateContent>
  <xr:revisionPtr revIDLastSave="0" documentId="13_ncr:1_{F005A2B1-556D-4FD3-A7C2-78E12DC7B8A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IP-053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3" i="1" l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2" i="1"/>
  <c r="H72" i="1" s="1"/>
  <c r="H71" i="1"/>
  <c r="G71" i="1"/>
  <c r="G70" i="1"/>
  <c r="H70" i="1" s="1"/>
  <c r="G68" i="1"/>
  <c r="H68" i="1" s="1"/>
  <c r="G66" i="1"/>
  <c r="H66" i="1" s="1"/>
  <c r="G64" i="1"/>
  <c r="H64" i="1" s="1"/>
  <c r="G63" i="1"/>
  <c r="H63" i="1" s="1"/>
  <c r="G62" i="1"/>
  <c r="H62" i="1" s="1"/>
  <c r="G61" i="1"/>
  <c r="H61" i="1" s="1"/>
  <c r="G60" i="1"/>
  <c r="H60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0" i="1"/>
  <c r="H30" i="1" s="1"/>
  <c r="H29" i="1"/>
  <c r="G29" i="1"/>
  <c r="G28" i="1"/>
  <c r="H28" i="1" s="1"/>
  <c r="G27" i="1"/>
  <c r="H27" i="1" s="1"/>
  <c r="H26" i="1"/>
  <c r="G26" i="1"/>
  <c r="G25" i="1"/>
  <c r="H25" i="1" s="1"/>
  <c r="G23" i="1"/>
  <c r="H23" i="1" s="1"/>
  <c r="H22" i="1"/>
  <c r="G22" i="1"/>
  <c r="G21" i="1"/>
  <c r="H21" i="1" s="1"/>
  <c r="G20" i="1"/>
  <c r="H20" i="1" s="1"/>
  <c r="H19" i="1"/>
  <c r="G19" i="1"/>
  <c r="G18" i="1"/>
  <c r="H18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5" i="1"/>
  <c r="H5" i="1"/>
  <c r="G6" i="1"/>
  <c r="H6" i="1"/>
  <c r="G7" i="1"/>
  <c r="H7" i="1"/>
  <c r="G8" i="1"/>
  <c r="H8" i="1"/>
  <c r="G9" i="1"/>
  <c r="H9" i="1"/>
  <c r="H4" i="1"/>
  <c r="G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2" i="1"/>
  <c r="F71" i="1"/>
  <c r="F70" i="1"/>
  <c r="F68" i="1"/>
  <c r="F66" i="1"/>
  <c r="F64" i="1"/>
  <c r="F63" i="1"/>
  <c r="F62" i="1"/>
  <c r="F61" i="1"/>
  <c r="F60" i="1"/>
  <c r="F58" i="1"/>
  <c r="F57" i="1"/>
  <c r="F56" i="1"/>
  <c r="F55" i="1"/>
  <c r="F54" i="1"/>
  <c r="F53" i="1"/>
  <c r="F51" i="1"/>
  <c r="F50" i="1"/>
  <c r="F49" i="1"/>
  <c r="F48" i="1"/>
  <c r="F47" i="1"/>
  <c r="F46" i="1"/>
  <c r="F44" i="1"/>
  <c r="F43" i="1"/>
  <c r="F42" i="1"/>
  <c r="F41" i="1"/>
  <c r="F40" i="1"/>
  <c r="F39" i="1"/>
  <c r="F37" i="1"/>
  <c r="F36" i="1"/>
  <c r="F35" i="1"/>
  <c r="F34" i="1"/>
  <c r="F33" i="1"/>
  <c r="F32" i="1"/>
  <c r="F30" i="1"/>
  <c r="F29" i="1"/>
  <c r="F28" i="1"/>
  <c r="F27" i="1"/>
  <c r="F26" i="1"/>
  <c r="F25" i="1"/>
  <c r="F23" i="1"/>
  <c r="F22" i="1"/>
  <c r="F21" i="1"/>
  <c r="F20" i="1"/>
  <c r="F19" i="1"/>
  <c r="F18" i="1"/>
  <c r="F12" i="1"/>
  <c r="F13" i="1"/>
  <c r="F14" i="1"/>
  <c r="F15" i="1"/>
  <c r="F16" i="1"/>
  <c r="F11" i="1"/>
  <c r="F5" i="1"/>
  <c r="F6" i="1"/>
  <c r="F7" i="1"/>
  <c r="F8" i="1"/>
  <c r="F9" i="1"/>
  <c r="F4" i="1"/>
  <c r="H124" i="1" l="1"/>
</calcChain>
</file>

<file path=xl/sharedStrings.xml><?xml version="1.0" encoding="utf-8"?>
<sst xmlns="http://schemas.openxmlformats.org/spreadsheetml/2006/main" count="238" uniqueCount="81">
  <si>
    <t>ITEM</t>
  </si>
  <si>
    <t xml:space="preserve">DESCRIPCIÓN </t>
  </si>
  <si>
    <t>CANTIDAD</t>
  </si>
  <si>
    <t>UNIDAD DE MEDIDA</t>
  </si>
  <si>
    <t>VALOR UNITARIO</t>
  </si>
  <si>
    <t>IVA</t>
  </si>
  <si>
    <t>VALOR UNITARIO + IVA</t>
  </si>
  <si>
    <t>VALOR TOTAL IVA INCLUIDO</t>
  </si>
  <si>
    <t>NORMAL Y/O BLANDA</t>
  </si>
  <si>
    <t>DESAYUNO</t>
  </si>
  <si>
    <t>UNIDAD</t>
  </si>
  <si>
    <t>MEDIA MAÑANA</t>
  </si>
  <si>
    <t>ALMUERZO</t>
  </si>
  <si>
    <t>ENTREDIA</t>
  </si>
  <si>
    <t>CENA</t>
  </si>
  <si>
    <t>REFRIGERIO</t>
  </si>
  <si>
    <t>HIPOGLUCIDA</t>
  </si>
  <si>
    <t>HIPERPROTEICA</t>
  </si>
  <si>
    <t>BLANDA FRACCIONADA - RENAL</t>
  </si>
  <si>
    <t>LIQUIDA COMPLETA</t>
  </si>
  <si>
    <t>LIQUIDA CLARA</t>
  </si>
  <si>
    <t>ASTRINGENTE</t>
  </si>
  <si>
    <t>HIPOSODICA</t>
  </si>
  <si>
    <t>HIPOGRASAS Y CORONARIAS</t>
  </si>
  <si>
    <t>CENA REFRIGERIO</t>
  </si>
  <si>
    <t>BANCO DE SANGRE</t>
  </si>
  <si>
    <t>PROGRAMA MADRE CANGURO</t>
  </si>
  <si>
    <t>MEDICOS INTERNOS</t>
  </si>
  <si>
    <t>LISTA DE ALIMENTOS ADICIONALES QUE SE REQUIEREN PARA COMPLETAR EL PROCESO TERAPEUTICO</t>
  </si>
  <si>
    <t>PAN</t>
  </si>
  <si>
    <t>CLARAS DE HUEVO</t>
  </si>
  <si>
    <t>CASPIROLETA O CANDIL</t>
  </si>
  <si>
    <t>PORCION DE QUESO</t>
  </si>
  <si>
    <t xml:space="preserve">VASO JUGO PITAYA </t>
  </si>
  <si>
    <t>ACEITE DE OLIVA</t>
  </si>
  <si>
    <t>PALETA DE AGUA</t>
  </si>
  <si>
    <t>YOGURHT</t>
  </si>
  <si>
    <t>GELATINA</t>
  </si>
  <si>
    <t>GALLETA</t>
  </si>
  <si>
    <t xml:space="preserve">BOCADILLO </t>
  </si>
  <si>
    <t>BOCADILLO MAS QUESO</t>
  </si>
  <si>
    <t>PORCION DE QUESO DE SOYA</t>
  </si>
  <si>
    <t>PORCION DE ARROZ</t>
  </si>
  <si>
    <t>KUMIS</t>
  </si>
  <si>
    <t>JARRA JUGO DE PITAYA</t>
  </si>
  <si>
    <t>COLADA CON GELATINAS DE PATA</t>
  </si>
  <si>
    <t>MUCILAGO</t>
  </si>
  <si>
    <t>SANDWICH CON 1 LONJA DE QUESO Y JAMON</t>
  </si>
  <si>
    <t>PORCION DE PROTEINA ( POLLO, CARNE, HIGADO, PESCADO )</t>
  </si>
  <si>
    <t>COMPOTA DE PITAYA</t>
  </si>
  <si>
    <t>BATIDO DE PITAYA, PAPAYA, CIRUELAS PASAS, ACEITE DE OLIVA.</t>
  </si>
  <si>
    <t>GASTROCLISIS</t>
  </si>
  <si>
    <t>VASO DE JUGO </t>
  </si>
  <si>
    <t>VASO DE AROMÁTICA </t>
  </si>
  <si>
    <t>VASO DE TE </t>
  </si>
  <si>
    <t>FUTA  </t>
  </si>
  <si>
    <t>PITAYA </t>
  </si>
  <si>
    <t>PORCIÓN DE ENSALADA </t>
  </si>
  <si>
    <t>JARRA JUGO DE FRUTAS  </t>
  </si>
  <si>
    <t>JARRA AROMÁTICA </t>
  </si>
  <si>
    <t>JARRA DE TE </t>
  </si>
  <si>
    <t>COMPOTA DE FRUTA </t>
  </si>
  <si>
    <t>ESPESANTE </t>
  </si>
  <si>
    <t>CAFÉ CON LECHE  </t>
  </si>
  <si>
    <t>PORCIÓN DE TUBÉRCULOS </t>
  </si>
  <si>
    <t>INSUMOS DESECHABLES</t>
  </si>
  <si>
    <t>VASO 8 ONZAS POLIPROPILENO</t>
  </si>
  <si>
    <t>PLATO PANDO 12 CM, ICOPOR</t>
  </si>
  <si>
    <t>PLATO PANDO DE 15 CM, ICOPOR</t>
  </si>
  <si>
    <t>CUCHARA SOPERA, POLIPROPILENO</t>
  </si>
  <si>
    <t>CUCHARILLA POLIPROPILENO</t>
  </si>
  <si>
    <t>TENEDOR POLIPROPILENO</t>
  </si>
  <si>
    <t>CUCHARA POLIPROPILENO</t>
  </si>
  <si>
    <t>CUCHILLO POLIPROPILENO</t>
  </si>
  <si>
    <t>SOPERO DE 16 OZ. ICOPOR</t>
  </si>
  <si>
    <t>PORTACOMIDA P3. ICOPOR</t>
  </si>
  <si>
    <t>COPA DE 1 Y 1/2 OZ PARA POSTRE</t>
  </si>
  <si>
    <t>CONTENEDORES DE 24 OZ ICOPOR</t>
  </si>
  <si>
    <t>SERVILLETA</t>
  </si>
  <si>
    <t>VALOR TOTAL, INCLUIDO IVA</t>
  </si>
  <si>
    <t>SOLICITUD DE COTIZACIÓN No. SIP-053-2023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</si>
</sst>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Franklin Gothic Medium"/>
      <family val="2"/>
    </font>
    <font>
      <b/>
      <sz val="10"/>
      <color rgb="FF000000"/>
      <name val="Franklin Gothic Medium"/>
      <family val="2"/>
    </font>
    <font>
      <sz val="10"/>
      <color rgb="FF000000"/>
      <name val="Franklin Gothic Medium"/>
      <family val="2"/>
    </font>
    <font>
      <sz val="10"/>
      <color rgb="FFFFFFFF"/>
      <name val="Franklin Gothic Medium"/>
      <family val="2"/>
    </font>
    <font>
      <b/>
      <sz val="12"/>
      <color theme="0"/>
      <name val="Franklin Gothic Medium"/>
      <family val="2"/>
    </font>
    <font>
      <sz val="11"/>
      <color theme="1"/>
      <name val="Calibri"/>
      <family val="2"/>
      <scheme val="minor"/>
    </font>
    <font>
      <b/>
      <sz val="10"/>
      <color theme="1"/>
      <name val="Franklin Gothic Medium"/>
      <family val="2"/>
    </font>
    <font>
      <b/>
      <i/>
      <sz val="10"/>
      <color theme="1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left" vertical="center" wrapText="1"/>
    </xf>
    <xf numFmtId="43" fontId="0" fillId="0" borderId="0" xfId="1" applyFont="1"/>
    <xf numFmtId="164" fontId="4" fillId="3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/>
    </xf>
    <xf numFmtId="44" fontId="1" fillId="2" borderId="1" xfId="2" applyFont="1" applyFill="1" applyBorder="1" applyAlignment="1">
      <alignment horizontal="center" vertical="center" wrapText="1"/>
    </xf>
    <xf numFmtId="44" fontId="3" fillId="0" borderId="2" xfId="2" applyFont="1" applyBorder="1" applyAlignment="1">
      <alignment horizontal="left" vertical="center" wrapText="1"/>
    </xf>
    <xf numFmtId="44" fontId="0" fillId="0" borderId="0" xfId="2" applyFont="1"/>
    <xf numFmtId="43" fontId="1" fillId="2" borderId="4" xfId="1" applyFont="1" applyFill="1" applyBorder="1" applyAlignment="1">
      <alignment horizontal="center" vertical="center" wrapText="1"/>
    </xf>
    <xf numFmtId="43" fontId="0" fillId="0" borderId="2" xfId="1" applyFont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4" fontId="7" fillId="0" borderId="6" xfId="2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4"/>
  <sheetViews>
    <sheetView showGridLines="0" tabSelected="1" zoomScale="115" zoomScaleNormal="115" workbookViewId="0">
      <selection activeCell="B11" sqref="B11"/>
    </sheetView>
  </sheetViews>
  <sheetFormatPr baseColWidth="10" defaultColWidth="0" defaultRowHeight="14.5" x14ac:dyDescent="0.35"/>
  <cols>
    <col min="1" max="1" width="5.54296875" bestFit="1" customWidth="1"/>
    <col min="2" max="2" width="54.81640625" bestFit="1" customWidth="1"/>
    <col min="3" max="3" width="10.81640625" style="12" bestFit="1" customWidth="1"/>
    <col min="4" max="4" width="11.453125" customWidth="1"/>
    <col min="5" max="5" width="11.453125" style="8" customWidth="1"/>
    <col min="6" max="8" width="11.453125" style="15" customWidth="1"/>
    <col min="9" max="16384" width="11.453125" hidden="1"/>
  </cols>
  <sheetData>
    <row r="1" spans="1:8" ht="16" x14ac:dyDescent="0.35">
      <c r="A1" s="23" t="s">
        <v>80</v>
      </c>
      <c r="B1" s="24"/>
      <c r="C1" s="24"/>
      <c r="D1" s="24"/>
      <c r="E1" s="25"/>
      <c r="F1" s="25"/>
      <c r="G1" s="25"/>
      <c r="H1" s="25"/>
    </row>
    <row r="2" spans="1:8" ht="40.5" x14ac:dyDescent="0.35">
      <c r="A2" s="5" t="s">
        <v>0</v>
      </c>
      <c r="B2" s="6" t="s">
        <v>1</v>
      </c>
      <c r="C2" s="9" t="s">
        <v>2</v>
      </c>
      <c r="D2" s="6" t="s">
        <v>3</v>
      </c>
      <c r="E2" s="16" t="s">
        <v>4</v>
      </c>
      <c r="F2" s="13" t="s">
        <v>5</v>
      </c>
      <c r="G2" s="13" t="s">
        <v>6</v>
      </c>
      <c r="H2" s="13" t="s">
        <v>7</v>
      </c>
    </row>
    <row r="3" spans="1:8" ht="15" customHeight="1" x14ac:dyDescent="0.35">
      <c r="A3" s="22" t="s">
        <v>8</v>
      </c>
      <c r="B3" s="22"/>
      <c r="C3" s="22"/>
      <c r="D3" s="22"/>
      <c r="E3" s="22"/>
      <c r="F3" s="22"/>
      <c r="G3" s="22"/>
      <c r="H3" s="22"/>
    </row>
    <row r="4" spans="1:8" x14ac:dyDescent="0.35">
      <c r="A4" s="1">
        <v>1</v>
      </c>
      <c r="B4" s="2" t="s">
        <v>9</v>
      </c>
      <c r="C4" s="10">
        <v>20842</v>
      </c>
      <c r="D4" s="1" t="s">
        <v>10</v>
      </c>
      <c r="E4" s="7"/>
      <c r="F4" s="14">
        <f>+E4*0.19</f>
        <v>0</v>
      </c>
      <c r="G4" s="14">
        <f>+F4+E4</f>
        <v>0</v>
      </c>
      <c r="H4" s="14">
        <f>+G4*C4</f>
        <v>0</v>
      </c>
    </row>
    <row r="5" spans="1:8" x14ac:dyDescent="0.35">
      <c r="A5" s="1">
        <v>2</v>
      </c>
      <c r="B5" s="2" t="s">
        <v>11</v>
      </c>
      <c r="C5" s="10">
        <v>116</v>
      </c>
      <c r="D5" s="1" t="s">
        <v>10</v>
      </c>
      <c r="E5" s="7"/>
      <c r="F5" s="14">
        <f t="shared" ref="F5:F9" si="0">+E5*0.19</f>
        <v>0</v>
      </c>
      <c r="G5" s="14">
        <f t="shared" ref="G5:G9" si="1">+F5+E5</f>
        <v>0</v>
      </c>
      <c r="H5" s="14">
        <f t="shared" ref="H5:H9" si="2">+G5*C5</f>
        <v>0</v>
      </c>
    </row>
    <row r="6" spans="1:8" x14ac:dyDescent="0.35">
      <c r="A6" s="1">
        <v>3</v>
      </c>
      <c r="B6" s="2" t="s">
        <v>12</v>
      </c>
      <c r="C6" s="10">
        <v>24218</v>
      </c>
      <c r="D6" s="1" t="s">
        <v>10</v>
      </c>
      <c r="E6" s="7"/>
      <c r="F6" s="14">
        <f t="shared" si="0"/>
        <v>0</v>
      </c>
      <c r="G6" s="14">
        <f t="shared" si="1"/>
        <v>0</v>
      </c>
      <c r="H6" s="14">
        <f t="shared" si="2"/>
        <v>0</v>
      </c>
    </row>
    <row r="7" spans="1:8" x14ac:dyDescent="0.35">
      <c r="A7" s="1">
        <v>4</v>
      </c>
      <c r="B7" s="2" t="s">
        <v>13</v>
      </c>
      <c r="C7" s="10">
        <v>22101</v>
      </c>
      <c r="D7" s="1" t="s">
        <v>10</v>
      </c>
      <c r="E7" s="7"/>
      <c r="F7" s="14">
        <f t="shared" si="0"/>
        <v>0</v>
      </c>
      <c r="G7" s="14">
        <f t="shared" si="1"/>
        <v>0</v>
      </c>
      <c r="H7" s="14">
        <f t="shared" si="2"/>
        <v>0</v>
      </c>
    </row>
    <row r="8" spans="1:8" x14ac:dyDescent="0.35">
      <c r="A8" s="1">
        <v>5</v>
      </c>
      <c r="B8" s="2" t="s">
        <v>14</v>
      </c>
      <c r="C8" s="10">
        <v>37153</v>
      </c>
      <c r="D8" s="1" t="s">
        <v>10</v>
      </c>
      <c r="E8" s="7"/>
      <c r="F8" s="14">
        <f t="shared" si="0"/>
        <v>0</v>
      </c>
      <c r="G8" s="14">
        <f t="shared" si="1"/>
        <v>0</v>
      </c>
      <c r="H8" s="14">
        <f t="shared" si="2"/>
        <v>0</v>
      </c>
    </row>
    <row r="9" spans="1:8" x14ac:dyDescent="0.35">
      <c r="A9" s="1">
        <v>6</v>
      </c>
      <c r="B9" s="2" t="s">
        <v>15</v>
      </c>
      <c r="C9" s="10">
        <v>1197</v>
      </c>
      <c r="D9" s="1" t="s">
        <v>10</v>
      </c>
      <c r="E9" s="7"/>
      <c r="F9" s="14">
        <f t="shared" si="0"/>
        <v>0</v>
      </c>
      <c r="G9" s="14">
        <f t="shared" si="1"/>
        <v>0</v>
      </c>
      <c r="H9" s="14">
        <f t="shared" si="2"/>
        <v>0</v>
      </c>
    </row>
    <row r="10" spans="1:8" ht="15" customHeight="1" x14ac:dyDescent="0.35">
      <c r="A10" s="22" t="s">
        <v>16</v>
      </c>
      <c r="B10" s="22"/>
      <c r="C10" s="22"/>
      <c r="D10" s="22"/>
      <c r="E10" s="22"/>
      <c r="F10" s="22"/>
      <c r="G10" s="22"/>
      <c r="H10" s="22"/>
    </row>
    <row r="11" spans="1:8" x14ac:dyDescent="0.35">
      <c r="A11" s="1">
        <v>7</v>
      </c>
      <c r="B11" s="2" t="s">
        <v>9</v>
      </c>
      <c r="C11" s="10">
        <v>339</v>
      </c>
      <c r="D11" s="1" t="s">
        <v>10</v>
      </c>
      <c r="E11" s="7"/>
      <c r="F11" s="14">
        <f>+E11*0.19</f>
        <v>0</v>
      </c>
      <c r="G11" s="14">
        <f>+F11+E11</f>
        <v>0</v>
      </c>
      <c r="H11" s="14">
        <f>+G11*C11</f>
        <v>0</v>
      </c>
    </row>
    <row r="12" spans="1:8" x14ac:dyDescent="0.35">
      <c r="A12" s="1">
        <v>8</v>
      </c>
      <c r="B12" s="2" t="s">
        <v>11</v>
      </c>
      <c r="C12" s="10">
        <v>357</v>
      </c>
      <c r="D12" s="1" t="s">
        <v>10</v>
      </c>
      <c r="E12" s="7"/>
      <c r="F12" s="14">
        <f t="shared" ref="F12:F16" si="3">+E12*0.19</f>
        <v>0</v>
      </c>
      <c r="G12" s="14">
        <f t="shared" ref="G12:G16" si="4">+F12+E12</f>
        <v>0</v>
      </c>
      <c r="H12" s="14">
        <f t="shared" ref="H12:H16" si="5">+G12*C12</f>
        <v>0</v>
      </c>
    </row>
    <row r="13" spans="1:8" x14ac:dyDescent="0.35">
      <c r="A13" s="1">
        <v>9</v>
      </c>
      <c r="B13" s="2" t="s">
        <v>12</v>
      </c>
      <c r="C13" s="10">
        <v>357</v>
      </c>
      <c r="D13" s="1" t="s">
        <v>10</v>
      </c>
      <c r="E13" s="7"/>
      <c r="F13" s="14">
        <f t="shared" si="3"/>
        <v>0</v>
      </c>
      <c r="G13" s="14">
        <f t="shared" si="4"/>
        <v>0</v>
      </c>
      <c r="H13" s="14">
        <f t="shared" si="5"/>
        <v>0</v>
      </c>
    </row>
    <row r="14" spans="1:8" x14ac:dyDescent="0.35">
      <c r="A14" s="1">
        <v>10</v>
      </c>
      <c r="B14" s="2" t="s">
        <v>13</v>
      </c>
      <c r="C14" s="10">
        <v>357</v>
      </c>
      <c r="D14" s="1" t="s">
        <v>10</v>
      </c>
      <c r="E14" s="7"/>
      <c r="F14" s="14">
        <f t="shared" si="3"/>
        <v>0</v>
      </c>
      <c r="G14" s="14">
        <f t="shared" si="4"/>
        <v>0</v>
      </c>
      <c r="H14" s="14">
        <f t="shared" si="5"/>
        <v>0</v>
      </c>
    </row>
    <row r="15" spans="1:8" x14ac:dyDescent="0.35">
      <c r="A15" s="1">
        <v>11</v>
      </c>
      <c r="B15" s="2" t="s">
        <v>14</v>
      </c>
      <c r="C15" s="10">
        <v>348</v>
      </c>
      <c r="D15" s="1" t="s">
        <v>10</v>
      </c>
      <c r="E15" s="7"/>
      <c r="F15" s="14">
        <f t="shared" si="3"/>
        <v>0</v>
      </c>
      <c r="G15" s="14">
        <f t="shared" si="4"/>
        <v>0</v>
      </c>
      <c r="H15" s="14">
        <f t="shared" si="5"/>
        <v>0</v>
      </c>
    </row>
    <row r="16" spans="1:8" x14ac:dyDescent="0.35">
      <c r="A16" s="1">
        <v>12</v>
      </c>
      <c r="B16" s="2" t="s">
        <v>15</v>
      </c>
      <c r="C16" s="10">
        <v>348</v>
      </c>
      <c r="D16" s="1" t="s">
        <v>10</v>
      </c>
      <c r="E16" s="7"/>
      <c r="F16" s="14">
        <f t="shared" si="3"/>
        <v>0</v>
      </c>
      <c r="G16" s="14">
        <f t="shared" si="4"/>
        <v>0</v>
      </c>
      <c r="H16" s="14">
        <f t="shared" si="5"/>
        <v>0</v>
      </c>
    </row>
    <row r="17" spans="1:8" ht="15" customHeight="1" x14ac:dyDescent="0.35">
      <c r="A17" s="22" t="s">
        <v>17</v>
      </c>
      <c r="B17" s="22"/>
      <c r="C17" s="22"/>
      <c r="D17" s="22"/>
      <c r="E17" s="22"/>
      <c r="F17" s="22"/>
      <c r="G17" s="22"/>
      <c r="H17" s="22"/>
    </row>
    <row r="18" spans="1:8" x14ac:dyDescent="0.35">
      <c r="A18" s="1">
        <v>13</v>
      </c>
      <c r="B18" s="2" t="s">
        <v>9</v>
      </c>
      <c r="C18" s="10">
        <v>14731</v>
      </c>
      <c r="D18" s="1" t="s">
        <v>10</v>
      </c>
      <c r="E18" s="7"/>
      <c r="F18" s="14">
        <f t="shared" ref="F18:F81" si="6">+E18*0.19</f>
        <v>0</v>
      </c>
      <c r="G18" s="14">
        <f t="shared" ref="G18:G23" si="7">+F18+E18</f>
        <v>0</v>
      </c>
      <c r="H18" s="14">
        <f t="shared" ref="H18:H23" si="8">+G18*C18</f>
        <v>0</v>
      </c>
    </row>
    <row r="19" spans="1:8" x14ac:dyDescent="0.35">
      <c r="A19" s="1">
        <v>14</v>
      </c>
      <c r="B19" s="2" t="s">
        <v>11</v>
      </c>
      <c r="C19" s="10">
        <v>14802</v>
      </c>
      <c r="D19" s="1" t="s">
        <v>10</v>
      </c>
      <c r="E19" s="7"/>
      <c r="F19" s="14">
        <f t="shared" si="6"/>
        <v>0</v>
      </c>
      <c r="G19" s="14">
        <f t="shared" si="7"/>
        <v>0</v>
      </c>
      <c r="H19" s="14">
        <f t="shared" si="8"/>
        <v>0</v>
      </c>
    </row>
    <row r="20" spans="1:8" x14ac:dyDescent="0.35">
      <c r="A20" s="1">
        <v>15</v>
      </c>
      <c r="B20" s="2" t="s">
        <v>12</v>
      </c>
      <c r="C20" s="10">
        <v>14999</v>
      </c>
      <c r="D20" s="1" t="s">
        <v>10</v>
      </c>
      <c r="E20" s="7"/>
      <c r="F20" s="14">
        <f t="shared" si="6"/>
        <v>0</v>
      </c>
      <c r="G20" s="14">
        <f t="shared" si="7"/>
        <v>0</v>
      </c>
      <c r="H20" s="14">
        <f t="shared" si="8"/>
        <v>0</v>
      </c>
    </row>
    <row r="21" spans="1:8" x14ac:dyDescent="0.35">
      <c r="A21" s="1">
        <v>16</v>
      </c>
      <c r="B21" s="2" t="s">
        <v>13</v>
      </c>
      <c r="C21" s="10">
        <v>14865</v>
      </c>
      <c r="D21" s="1" t="s">
        <v>10</v>
      </c>
      <c r="E21" s="7"/>
      <c r="F21" s="14">
        <f t="shared" si="6"/>
        <v>0</v>
      </c>
      <c r="G21" s="14">
        <f t="shared" si="7"/>
        <v>0</v>
      </c>
      <c r="H21" s="14">
        <f t="shared" si="8"/>
        <v>0</v>
      </c>
    </row>
    <row r="22" spans="1:8" x14ac:dyDescent="0.35">
      <c r="A22" s="1">
        <v>17</v>
      </c>
      <c r="B22" s="2" t="s">
        <v>14</v>
      </c>
      <c r="C22" s="10">
        <v>482</v>
      </c>
      <c r="D22" s="1" t="s">
        <v>10</v>
      </c>
      <c r="E22" s="7"/>
      <c r="F22" s="14">
        <f t="shared" si="6"/>
        <v>0</v>
      </c>
      <c r="G22" s="14">
        <f t="shared" si="7"/>
        <v>0</v>
      </c>
      <c r="H22" s="14">
        <f t="shared" si="8"/>
        <v>0</v>
      </c>
    </row>
    <row r="23" spans="1:8" x14ac:dyDescent="0.35">
      <c r="A23" s="1">
        <v>18</v>
      </c>
      <c r="B23" s="2" t="s">
        <v>15</v>
      </c>
      <c r="C23" s="10">
        <v>14418</v>
      </c>
      <c r="D23" s="1" t="s">
        <v>10</v>
      </c>
      <c r="E23" s="7"/>
      <c r="F23" s="14">
        <f t="shared" si="6"/>
        <v>0</v>
      </c>
      <c r="G23" s="14">
        <f t="shared" si="7"/>
        <v>0</v>
      </c>
      <c r="H23" s="14">
        <f t="shared" si="8"/>
        <v>0</v>
      </c>
    </row>
    <row r="24" spans="1:8" ht="15" customHeight="1" x14ac:dyDescent="0.35">
      <c r="A24" s="22" t="s">
        <v>18</v>
      </c>
      <c r="B24" s="22"/>
      <c r="C24" s="22"/>
      <c r="D24" s="22"/>
      <c r="E24" s="22"/>
      <c r="F24" s="22"/>
      <c r="G24" s="22"/>
      <c r="H24" s="22"/>
    </row>
    <row r="25" spans="1:8" x14ac:dyDescent="0.35">
      <c r="A25" s="1">
        <v>19</v>
      </c>
      <c r="B25" s="2" t="s">
        <v>9</v>
      </c>
      <c r="C25" s="10">
        <v>241</v>
      </c>
      <c r="D25" s="1" t="s">
        <v>10</v>
      </c>
      <c r="E25" s="7"/>
      <c r="F25" s="14">
        <f t="shared" si="6"/>
        <v>0</v>
      </c>
      <c r="G25" s="14">
        <f t="shared" ref="G25:G30" si="9">+F25+E25</f>
        <v>0</v>
      </c>
      <c r="H25" s="14">
        <f t="shared" ref="H25:H30" si="10">+G25*C25</f>
        <v>0</v>
      </c>
    </row>
    <row r="26" spans="1:8" x14ac:dyDescent="0.35">
      <c r="A26" s="1">
        <v>20</v>
      </c>
      <c r="B26" s="2" t="s">
        <v>11</v>
      </c>
      <c r="C26" s="10">
        <v>179</v>
      </c>
      <c r="D26" s="1" t="s">
        <v>10</v>
      </c>
      <c r="E26" s="7"/>
      <c r="F26" s="14">
        <f t="shared" si="6"/>
        <v>0</v>
      </c>
      <c r="G26" s="14">
        <f t="shared" si="9"/>
        <v>0</v>
      </c>
      <c r="H26" s="14">
        <f t="shared" si="10"/>
        <v>0</v>
      </c>
    </row>
    <row r="27" spans="1:8" x14ac:dyDescent="0.35">
      <c r="A27" s="1">
        <v>21</v>
      </c>
      <c r="B27" s="2" t="s">
        <v>12</v>
      </c>
      <c r="C27" s="10">
        <v>241</v>
      </c>
      <c r="D27" s="1" t="s">
        <v>10</v>
      </c>
      <c r="E27" s="7"/>
      <c r="F27" s="14">
        <f t="shared" si="6"/>
        <v>0</v>
      </c>
      <c r="G27" s="14">
        <f t="shared" si="9"/>
        <v>0</v>
      </c>
      <c r="H27" s="14">
        <f t="shared" si="10"/>
        <v>0</v>
      </c>
    </row>
    <row r="28" spans="1:8" x14ac:dyDescent="0.35">
      <c r="A28" s="1">
        <v>22</v>
      </c>
      <c r="B28" s="2" t="s">
        <v>13</v>
      </c>
      <c r="C28" s="10">
        <v>241</v>
      </c>
      <c r="D28" s="1" t="s">
        <v>10</v>
      </c>
      <c r="E28" s="7"/>
      <c r="F28" s="14">
        <f t="shared" si="6"/>
        <v>0</v>
      </c>
      <c r="G28" s="14">
        <f t="shared" si="9"/>
        <v>0</v>
      </c>
      <c r="H28" s="14">
        <f t="shared" si="10"/>
        <v>0</v>
      </c>
    </row>
    <row r="29" spans="1:8" x14ac:dyDescent="0.35">
      <c r="A29" s="1">
        <v>23</v>
      </c>
      <c r="B29" s="2" t="s">
        <v>14</v>
      </c>
      <c r="C29" s="10">
        <v>241</v>
      </c>
      <c r="D29" s="1" t="s">
        <v>10</v>
      </c>
      <c r="E29" s="7"/>
      <c r="F29" s="14">
        <f t="shared" si="6"/>
        <v>0</v>
      </c>
      <c r="G29" s="14">
        <f t="shared" si="9"/>
        <v>0</v>
      </c>
      <c r="H29" s="14">
        <f t="shared" si="10"/>
        <v>0</v>
      </c>
    </row>
    <row r="30" spans="1:8" x14ac:dyDescent="0.35">
      <c r="A30" s="1">
        <v>24</v>
      </c>
      <c r="B30" s="2" t="s">
        <v>15</v>
      </c>
      <c r="C30" s="10">
        <v>170</v>
      </c>
      <c r="D30" s="1" t="s">
        <v>10</v>
      </c>
      <c r="E30" s="7"/>
      <c r="F30" s="14">
        <f t="shared" si="6"/>
        <v>0</v>
      </c>
      <c r="G30" s="14">
        <f t="shared" si="9"/>
        <v>0</v>
      </c>
      <c r="H30" s="14">
        <f t="shared" si="10"/>
        <v>0</v>
      </c>
    </row>
    <row r="31" spans="1:8" ht="15" customHeight="1" x14ac:dyDescent="0.35">
      <c r="A31" s="22" t="s">
        <v>19</v>
      </c>
      <c r="B31" s="22"/>
      <c r="C31" s="22"/>
      <c r="D31" s="22"/>
      <c r="E31" s="22"/>
      <c r="F31" s="22"/>
      <c r="G31" s="22"/>
      <c r="H31" s="22"/>
    </row>
    <row r="32" spans="1:8" x14ac:dyDescent="0.35">
      <c r="A32" s="1">
        <v>25</v>
      </c>
      <c r="B32" s="2" t="s">
        <v>9</v>
      </c>
      <c r="C32" s="10">
        <v>7647</v>
      </c>
      <c r="D32" s="1" t="s">
        <v>10</v>
      </c>
      <c r="E32" s="7"/>
      <c r="F32" s="14">
        <f t="shared" si="6"/>
        <v>0</v>
      </c>
      <c r="G32" s="14">
        <f t="shared" ref="G32:G37" si="11">+F32+E32</f>
        <v>0</v>
      </c>
      <c r="H32" s="14">
        <f t="shared" ref="H32:H37" si="12">+G32*C32</f>
        <v>0</v>
      </c>
    </row>
    <row r="33" spans="1:8" x14ac:dyDescent="0.35">
      <c r="A33" s="1">
        <v>26</v>
      </c>
      <c r="B33" s="2" t="s">
        <v>11</v>
      </c>
      <c r="C33" s="10">
        <v>2662</v>
      </c>
      <c r="D33" s="1" t="s">
        <v>10</v>
      </c>
      <c r="E33" s="7"/>
      <c r="F33" s="14">
        <f t="shared" si="6"/>
        <v>0</v>
      </c>
      <c r="G33" s="14">
        <f t="shared" si="11"/>
        <v>0</v>
      </c>
      <c r="H33" s="14">
        <f t="shared" si="12"/>
        <v>0</v>
      </c>
    </row>
    <row r="34" spans="1:8" x14ac:dyDescent="0.35">
      <c r="A34" s="1">
        <v>27</v>
      </c>
      <c r="B34" s="2" t="s">
        <v>12</v>
      </c>
      <c r="C34" s="10">
        <v>8068</v>
      </c>
      <c r="D34" s="1" t="s">
        <v>10</v>
      </c>
      <c r="E34" s="7"/>
      <c r="F34" s="14">
        <f t="shared" si="6"/>
        <v>0</v>
      </c>
      <c r="G34" s="14">
        <f t="shared" si="11"/>
        <v>0</v>
      </c>
      <c r="H34" s="14">
        <f t="shared" si="12"/>
        <v>0</v>
      </c>
    </row>
    <row r="35" spans="1:8" x14ac:dyDescent="0.35">
      <c r="A35" s="1">
        <v>28</v>
      </c>
      <c r="B35" s="2" t="s">
        <v>13</v>
      </c>
      <c r="C35" s="10">
        <v>7959</v>
      </c>
      <c r="D35" s="1" t="s">
        <v>10</v>
      </c>
      <c r="E35" s="7"/>
      <c r="F35" s="14">
        <f t="shared" si="6"/>
        <v>0</v>
      </c>
      <c r="G35" s="14">
        <f t="shared" si="11"/>
        <v>0</v>
      </c>
      <c r="H35" s="14">
        <f t="shared" si="12"/>
        <v>0</v>
      </c>
    </row>
    <row r="36" spans="1:8" x14ac:dyDescent="0.35">
      <c r="A36" s="1">
        <v>29</v>
      </c>
      <c r="B36" s="2" t="s">
        <v>14</v>
      </c>
      <c r="C36" s="10">
        <v>8495</v>
      </c>
      <c r="D36" s="1" t="s">
        <v>10</v>
      </c>
      <c r="E36" s="7"/>
      <c r="F36" s="14">
        <f t="shared" si="6"/>
        <v>0</v>
      </c>
      <c r="G36" s="14">
        <f t="shared" si="11"/>
        <v>0</v>
      </c>
      <c r="H36" s="14">
        <f t="shared" si="12"/>
        <v>0</v>
      </c>
    </row>
    <row r="37" spans="1:8" x14ac:dyDescent="0.35">
      <c r="A37" s="1">
        <v>30</v>
      </c>
      <c r="B37" s="2" t="s">
        <v>15</v>
      </c>
      <c r="C37" s="10">
        <v>2626</v>
      </c>
      <c r="D37" s="1" t="s">
        <v>10</v>
      </c>
      <c r="E37" s="7"/>
      <c r="F37" s="14">
        <f t="shared" si="6"/>
        <v>0</v>
      </c>
      <c r="G37" s="14">
        <f t="shared" si="11"/>
        <v>0</v>
      </c>
      <c r="H37" s="14">
        <f t="shared" si="12"/>
        <v>0</v>
      </c>
    </row>
    <row r="38" spans="1:8" ht="15" customHeight="1" x14ac:dyDescent="0.35">
      <c r="A38" s="22" t="s">
        <v>20</v>
      </c>
      <c r="B38" s="22"/>
      <c r="C38" s="22"/>
      <c r="D38" s="22"/>
      <c r="E38" s="22"/>
      <c r="F38" s="22"/>
      <c r="G38" s="22"/>
      <c r="H38" s="22"/>
    </row>
    <row r="39" spans="1:8" x14ac:dyDescent="0.35">
      <c r="A39" s="1">
        <v>31</v>
      </c>
      <c r="B39" s="2" t="s">
        <v>9</v>
      </c>
      <c r="C39" s="10">
        <v>1938</v>
      </c>
      <c r="D39" s="1" t="s">
        <v>10</v>
      </c>
      <c r="E39" s="17"/>
      <c r="F39" s="14">
        <f t="shared" si="6"/>
        <v>0</v>
      </c>
      <c r="G39" s="14">
        <f t="shared" ref="G39:G44" si="13">+F39+E39</f>
        <v>0</v>
      </c>
      <c r="H39" s="14">
        <f t="shared" ref="H39:H44" si="14">+G39*C39</f>
        <v>0</v>
      </c>
    </row>
    <row r="40" spans="1:8" x14ac:dyDescent="0.35">
      <c r="A40" s="1">
        <v>32</v>
      </c>
      <c r="B40" s="2" t="s">
        <v>11</v>
      </c>
      <c r="C40" s="10">
        <v>54</v>
      </c>
      <c r="D40" s="1" t="s">
        <v>10</v>
      </c>
      <c r="E40" s="7"/>
      <c r="F40" s="14">
        <f t="shared" si="6"/>
        <v>0</v>
      </c>
      <c r="G40" s="14">
        <f t="shared" si="13"/>
        <v>0</v>
      </c>
      <c r="H40" s="14">
        <f t="shared" si="14"/>
        <v>0</v>
      </c>
    </row>
    <row r="41" spans="1:8" x14ac:dyDescent="0.35">
      <c r="A41" s="1">
        <v>33</v>
      </c>
      <c r="B41" s="2" t="s">
        <v>12</v>
      </c>
      <c r="C41" s="10">
        <v>2108</v>
      </c>
      <c r="D41" s="1" t="s">
        <v>10</v>
      </c>
      <c r="E41" s="7"/>
      <c r="F41" s="14">
        <f t="shared" si="6"/>
        <v>0</v>
      </c>
      <c r="G41" s="14">
        <f t="shared" si="13"/>
        <v>0</v>
      </c>
      <c r="H41" s="14">
        <f t="shared" si="14"/>
        <v>0</v>
      </c>
    </row>
    <row r="42" spans="1:8" x14ac:dyDescent="0.35">
      <c r="A42" s="1">
        <v>34</v>
      </c>
      <c r="B42" s="2" t="s">
        <v>13</v>
      </c>
      <c r="C42" s="10">
        <v>1420</v>
      </c>
      <c r="D42" s="1" t="s">
        <v>10</v>
      </c>
      <c r="E42" s="7"/>
      <c r="F42" s="14">
        <f t="shared" si="6"/>
        <v>0</v>
      </c>
      <c r="G42" s="14">
        <f t="shared" si="13"/>
        <v>0</v>
      </c>
      <c r="H42" s="14">
        <f t="shared" si="14"/>
        <v>0</v>
      </c>
    </row>
    <row r="43" spans="1:8" x14ac:dyDescent="0.35">
      <c r="A43" s="1">
        <v>35</v>
      </c>
      <c r="B43" s="2" t="s">
        <v>14</v>
      </c>
      <c r="C43" s="10">
        <v>1590</v>
      </c>
      <c r="D43" s="1" t="s">
        <v>10</v>
      </c>
      <c r="E43" s="7"/>
      <c r="F43" s="14">
        <f t="shared" si="6"/>
        <v>0</v>
      </c>
      <c r="G43" s="14">
        <f t="shared" si="13"/>
        <v>0</v>
      </c>
      <c r="H43" s="14">
        <f t="shared" si="14"/>
        <v>0</v>
      </c>
    </row>
    <row r="44" spans="1:8" x14ac:dyDescent="0.35">
      <c r="A44" s="1">
        <v>36</v>
      </c>
      <c r="B44" s="2" t="s">
        <v>15</v>
      </c>
      <c r="C44" s="10">
        <v>27</v>
      </c>
      <c r="D44" s="1" t="s">
        <v>10</v>
      </c>
      <c r="E44" s="7"/>
      <c r="F44" s="14">
        <f t="shared" si="6"/>
        <v>0</v>
      </c>
      <c r="G44" s="14">
        <f t="shared" si="13"/>
        <v>0</v>
      </c>
      <c r="H44" s="14">
        <f t="shared" si="14"/>
        <v>0</v>
      </c>
    </row>
    <row r="45" spans="1:8" ht="15" customHeight="1" x14ac:dyDescent="0.35">
      <c r="A45" s="22" t="s">
        <v>21</v>
      </c>
      <c r="B45" s="22"/>
      <c r="C45" s="22"/>
      <c r="D45" s="22"/>
      <c r="E45" s="22"/>
      <c r="F45" s="22"/>
      <c r="G45" s="22"/>
      <c r="H45" s="22"/>
    </row>
    <row r="46" spans="1:8" x14ac:dyDescent="0.35">
      <c r="A46" s="1">
        <v>37</v>
      </c>
      <c r="B46" s="2" t="s">
        <v>9</v>
      </c>
      <c r="C46" s="10">
        <v>536</v>
      </c>
      <c r="D46" s="1" t="s">
        <v>10</v>
      </c>
      <c r="E46" s="7"/>
      <c r="F46" s="14">
        <f t="shared" si="6"/>
        <v>0</v>
      </c>
      <c r="G46" s="14">
        <f t="shared" ref="G46:G51" si="15">+F46+E46</f>
        <v>0</v>
      </c>
      <c r="H46" s="14">
        <f t="shared" ref="H46:H51" si="16">+G46*C46</f>
        <v>0</v>
      </c>
    </row>
    <row r="47" spans="1:8" x14ac:dyDescent="0.35">
      <c r="A47" s="1">
        <v>38</v>
      </c>
      <c r="B47" s="2" t="s">
        <v>11</v>
      </c>
      <c r="C47" s="10">
        <v>9</v>
      </c>
      <c r="D47" s="1" t="s">
        <v>10</v>
      </c>
      <c r="E47" s="7"/>
      <c r="F47" s="14">
        <f t="shared" si="6"/>
        <v>0</v>
      </c>
      <c r="G47" s="14">
        <f t="shared" si="15"/>
        <v>0</v>
      </c>
      <c r="H47" s="14">
        <f t="shared" si="16"/>
        <v>0</v>
      </c>
    </row>
    <row r="48" spans="1:8" x14ac:dyDescent="0.35">
      <c r="A48" s="1">
        <v>39</v>
      </c>
      <c r="B48" s="2" t="s">
        <v>12</v>
      </c>
      <c r="C48" s="10">
        <v>777</v>
      </c>
      <c r="D48" s="1" t="s">
        <v>10</v>
      </c>
      <c r="E48" s="7"/>
      <c r="F48" s="14">
        <f t="shared" si="6"/>
        <v>0</v>
      </c>
      <c r="G48" s="14">
        <f t="shared" si="15"/>
        <v>0</v>
      </c>
      <c r="H48" s="14">
        <f t="shared" si="16"/>
        <v>0</v>
      </c>
    </row>
    <row r="49" spans="1:8" x14ac:dyDescent="0.35">
      <c r="A49" s="1">
        <v>40</v>
      </c>
      <c r="B49" s="2" t="s">
        <v>13</v>
      </c>
      <c r="C49" s="10">
        <v>554</v>
      </c>
      <c r="D49" s="1" t="s">
        <v>10</v>
      </c>
      <c r="E49" s="7"/>
      <c r="F49" s="14">
        <f t="shared" si="6"/>
        <v>0</v>
      </c>
      <c r="G49" s="14">
        <f t="shared" si="15"/>
        <v>0</v>
      </c>
      <c r="H49" s="14">
        <f t="shared" si="16"/>
        <v>0</v>
      </c>
    </row>
    <row r="50" spans="1:8" x14ac:dyDescent="0.35">
      <c r="A50" s="1">
        <v>41</v>
      </c>
      <c r="B50" s="2" t="s">
        <v>14</v>
      </c>
      <c r="C50" s="10">
        <v>741</v>
      </c>
      <c r="D50" s="1" t="s">
        <v>10</v>
      </c>
      <c r="E50" s="7"/>
      <c r="F50" s="14">
        <f t="shared" si="6"/>
        <v>0</v>
      </c>
      <c r="G50" s="14">
        <f t="shared" si="15"/>
        <v>0</v>
      </c>
      <c r="H50" s="14">
        <f t="shared" si="16"/>
        <v>0</v>
      </c>
    </row>
    <row r="51" spans="1:8" x14ac:dyDescent="0.35">
      <c r="A51" s="1">
        <v>42</v>
      </c>
      <c r="B51" s="2" t="s">
        <v>15</v>
      </c>
      <c r="C51" s="10">
        <v>9</v>
      </c>
      <c r="D51" s="1" t="s">
        <v>10</v>
      </c>
      <c r="E51" s="7"/>
      <c r="F51" s="14">
        <f t="shared" si="6"/>
        <v>0</v>
      </c>
      <c r="G51" s="14">
        <f t="shared" si="15"/>
        <v>0</v>
      </c>
      <c r="H51" s="14">
        <f t="shared" si="16"/>
        <v>0</v>
      </c>
    </row>
    <row r="52" spans="1:8" ht="15" customHeight="1" x14ac:dyDescent="0.35">
      <c r="A52" s="22" t="s">
        <v>22</v>
      </c>
      <c r="B52" s="22"/>
      <c r="C52" s="22"/>
      <c r="D52" s="22"/>
      <c r="E52" s="22"/>
      <c r="F52" s="22"/>
      <c r="G52" s="22"/>
      <c r="H52" s="22"/>
    </row>
    <row r="53" spans="1:8" x14ac:dyDescent="0.35">
      <c r="A53" s="1">
        <v>43</v>
      </c>
      <c r="B53" s="2" t="s">
        <v>9</v>
      </c>
      <c r="C53" s="10">
        <v>6628</v>
      </c>
      <c r="D53" s="1" t="s">
        <v>10</v>
      </c>
      <c r="E53" s="7"/>
      <c r="F53" s="14">
        <f t="shared" si="6"/>
        <v>0</v>
      </c>
      <c r="G53" s="14">
        <f t="shared" ref="G53:G58" si="17">+F53+E53</f>
        <v>0</v>
      </c>
      <c r="H53" s="14">
        <f t="shared" ref="H53:H58" si="18">+G53*C53</f>
        <v>0</v>
      </c>
    </row>
    <row r="54" spans="1:8" x14ac:dyDescent="0.35">
      <c r="A54" s="1">
        <v>44</v>
      </c>
      <c r="B54" s="2" t="s">
        <v>11</v>
      </c>
      <c r="C54" s="10">
        <v>1652</v>
      </c>
      <c r="D54" s="1" t="s">
        <v>10</v>
      </c>
      <c r="E54" s="7"/>
      <c r="F54" s="14">
        <f t="shared" si="6"/>
        <v>0</v>
      </c>
      <c r="G54" s="14">
        <f t="shared" si="17"/>
        <v>0</v>
      </c>
      <c r="H54" s="14">
        <f t="shared" si="18"/>
        <v>0</v>
      </c>
    </row>
    <row r="55" spans="1:8" x14ac:dyDescent="0.35">
      <c r="A55" s="1">
        <v>45</v>
      </c>
      <c r="B55" s="2" t="s">
        <v>12</v>
      </c>
      <c r="C55" s="10">
        <v>6680</v>
      </c>
      <c r="D55" s="1" t="s">
        <v>10</v>
      </c>
      <c r="E55" s="7"/>
      <c r="F55" s="14">
        <f t="shared" si="6"/>
        <v>0</v>
      </c>
      <c r="G55" s="14">
        <f t="shared" si="17"/>
        <v>0</v>
      </c>
      <c r="H55" s="14">
        <f t="shared" si="18"/>
        <v>0</v>
      </c>
    </row>
    <row r="56" spans="1:8" x14ac:dyDescent="0.35">
      <c r="A56" s="1">
        <v>46</v>
      </c>
      <c r="B56" s="2" t="s">
        <v>13</v>
      </c>
      <c r="C56" s="10">
        <v>6861</v>
      </c>
      <c r="D56" s="1" t="s">
        <v>10</v>
      </c>
      <c r="E56" s="7"/>
      <c r="F56" s="14">
        <f t="shared" si="6"/>
        <v>0</v>
      </c>
      <c r="G56" s="14">
        <f t="shared" si="17"/>
        <v>0</v>
      </c>
      <c r="H56" s="14">
        <f t="shared" si="18"/>
        <v>0</v>
      </c>
    </row>
    <row r="57" spans="1:8" x14ac:dyDescent="0.35">
      <c r="A57" s="1">
        <v>47</v>
      </c>
      <c r="B57" s="2" t="s">
        <v>14</v>
      </c>
      <c r="C57" s="10">
        <v>6923</v>
      </c>
      <c r="D57" s="1" t="s">
        <v>10</v>
      </c>
      <c r="E57" s="7"/>
      <c r="F57" s="14">
        <f t="shared" si="6"/>
        <v>0</v>
      </c>
      <c r="G57" s="14">
        <f t="shared" si="17"/>
        <v>0</v>
      </c>
      <c r="H57" s="14">
        <f t="shared" si="18"/>
        <v>0</v>
      </c>
    </row>
    <row r="58" spans="1:8" x14ac:dyDescent="0.35">
      <c r="A58" s="1">
        <v>48</v>
      </c>
      <c r="B58" s="2" t="s">
        <v>15</v>
      </c>
      <c r="C58" s="10">
        <v>1786</v>
      </c>
      <c r="D58" s="1" t="s">
        <v>10</v>
      </c>
      <c r="E58" s="7"/>
      <c r="F58" s="14">
        <f t="shared" si="6"/>
        <v>0</v>
      </c>
      <c r="G58" s="14">
        <f t="shared" si="17"/>
        <v>0</v>
      </c>
      <c r="H58" s="14">
        <f t="shared" si="18"/>
        <v>0</v>
      </c>
    </row>
    <row r="59" spans="1:8" ht="15" customHeight="1" x14ac:dyDescent="0.35">
      <c r="A59" s="22" t="s">
        <v>23</v>
      </c>
      <c r="B59" s="22"/>
      <c r="C59" s="22"/>
      <c r="D59" s="22"/>
      <c r="E59" s="22"/>
      <c r="F59" s="22"/>
      <c r="G59" s="22"/>
      <c r="H59" s="22"/>
    </row>
    <row r="60" spans="1:8" x14ac:dyDescent="0.35">
      <c r="A60" s="1">
        <v>49</v>
      </c>
      <c r="B60" s="2" t="s">
        <v>9</v>
      </c>
      <c r="C60" s="10">
        <v>6342</v>
      </c>
      <c r="D60" s="1" t="s">
        <v>10</v>
      </c>
      <c r="E60" s="7"/>
      <c r="F60" s="14">
        <f t="shared" si="6"/>
        <v>0</v>
      </c>
      <c r="G60" s="14">
        <f t="shared" ref="G60:G64" si="19">+F60+E60</f>
        <v>0</v>
      </c>
      <c r="H60" s="14">
        <f t="shared" ref="H60:H64" si="20">+G60*C60</f>
        <v>0</v>
      </c>
    </row>
    <row r="61" spans="1:8" x14ac:dyDescent="0.35">
      <c r="A61" s="1">
        <v>50</v>
      </c>
      <c r="B61" s="2" t="s">
        <v>11</v>
      </c>
      <c r="C61" s="10">
        <v>45</v>
      </c>
      <c r="D61" s="1" t="s">
        <v>10</v>
      </c>
      <c r="E61" s="7"/>
      <c r="F61" s="14">
        <f t="shared" si="6"/>
        <v>0</v>
      </c>
      <c r="G61" s="14">
        <f t="shared" si="19"/>
        <v>0</v>
      </c>
      <c r="H61" s="14">
        <f t="shared" si="20"/>
        <v>0</v>
      </c>
    </row>
    <row r="62" spans="1:8" x14ac:dyDescent="0.35">
      <c r="A62" s="1">
        <v>51</v>
      </c>
      <c r="B62" s="2" t="s">
        <v>12</v>
      </c>
      <c r="C62" s="10">
        <v>7290</v>
      </c>
      <c r="D62" s="1" t="s">
        <v>10</v>
      </c>
      <c r="E62" s="7"/>
      <c r="F62" s="14">
        <f t="shared" si="6"/>
        <v>0</v>
      </c>
      <c r="G62" s="14">
        <f t="shared" si="19"/>
        <v>0</v>
      </c>
      <c r="H62" s="14">
        <f t="shared" si="20"/>
        <v>0</v>
      </c>
    </row>
    <row r="63" spans="1:8" x14ac:dyDescent="0.35">
      <c r="A63" s="1">
        <v>52</v>
      </c>
      <c r="B63" s="2" t="s">
        <v>13</v>
      </c>
      <c r="C63" s="10">
        <v>7272</v>
      </c>
      <c r="D63" s="1" t="s">
        <v>10</v>
      </c>
      <c r="E63" s="7"/>
      <c r="F63" s="14">
        <f t="shared" si="6"/>
        <v>0</v>
      </c>
      <c r="G63" s="14">
        <f t="shared" si="19"/>
        <v>0</v>
      </c>
      <c r="H63" s="14">
        <f t="shared" si="20"/>
        <v>0</v>
      </c>
    </row>
    <row r="64" spans="1:8" x14ac:dyDescent="0.35">
      <c r="A64" s="1">
        <v>53</v>
      </c>
      <c r="B64" s="2" t="s">
        <v>24</v>
      </c>
      <c r="C64" s="10">
        <v>7209</v>
      </c>
      <c r="D64" s="1" t="s">
        <v>10</v>
      </c>
      <c r="E64" s="7"/>
      <c r="F64" s="14">
        <f t="shared" si="6"/>
        <v>0</v>
      </c>
      <c r="G64" s="14">
        <f t="shared" si="19"/>
        <v>0</v>
      </c>
      <c r="H64" s="14">
        <f t="shared" si="20"/>
        <v>0</v>
      </c>
    </row>
    <row r="65" spans="1:8" ht="15" customHeight="1" x14ac:dyDescent="0.35">
      <c r="A65" s="22" t="s">
        <v>25</v>
      </c>
      <c r="B65" s="22"/>
      <c r="C65" s="22"/>
      <c r="D65" s="22"/>
      <c r="E65" s="22"/>
      <c r="F65" s="22"/>
      <c r="G65" s="22"/>
      <c r="H65" s="22"/>
    </row>
    <row r="66" spans="1:8" x14ac:dyDescent="0.35">
      <c r="A66" s="1">
        <v>54</v>
      </c>
      <c r="B66" s="3" t="s">
        <v>15</v>
      </c>
      <c r="C66" s="10">
        <v>4171</v>
      </c>
      <c r="D66" s="1" t="s">
        <v>10</v>
      </c>
      <c r="E66" s="7"/>
      <c r="F66" s="14">
        <f t="shared" si="6"/>
        <v>0</v>
      </c>
      <c r="G66" s="14">
        <f>+F66+E66</f>
        <v>0</v>
      </c>
      <c r="H66" s="14">
        <f>+G66*C66</f>
        <v>0</v>
      </c>
    </row>
    <row r="67" spans="1:8" ht="15" customHeight="1" x14ac:dyDescent="0.35">
      <c r="A67" s="22" t="s">
        <v>26</v>
      </c>
      <c r="B67" s="22"/>
      <c r="C67" s="22"/>
      <c r="D67" s="22"/>
      <c r="E67" s="22"/>
      <c r="F67" s="22"/>
      <c r="G67" s="22"/>
      <c r="H67" s="22"/>
    </row>
    <row r="68" spans="1:8" x14ac:dyDescent="0.35">
      <c r="A68" s="1">
        <v>55</v>
      </c>
      <c r="B68" s="3" t="s">
        <v>15</v>
      </c>
      <c r="C68" s="10">
        <v>2081</v>
      </c>
      <c r="D68" s="1" t="s">
        <v>10</v>
      </c>
      <c r="E68" s="7"/>
      <c r="F68" s="14">
        <f t="shared" si="6"/>
        <v>0</v>
      </c>
      <c r="G68" s="14">
        <f>+F68+E68</f>
        <v>0</v>
      </c>
      <c r="H68" s="14">
        <f>+G68*C68</f>
        <v>0</v>
      </c>
    </row>
    <row r="69" spans="1:8" ht="15" customHeight="1" x14ac:dyDescent="0.35">
      <c r="A69" s="22" t="s">
        <v>27</v>
      </c>
      <c r="B69" s="22"/>
      <c r="C69" s="22"/>
      <c r="D69" s="22"/>
      <c r="E69" s="22"/>
      <c r="F69" s="22"/>
      <c r="G69" s="22"/>
      <c r="H69" s="22"/>
    </row>
    <row r="70" spans="1:8" x14ac:dyDescent="0.35">
      <c r="A70" s="1">
        <v>56</v>
      </c>
      <c r="B70" s="3" t="s">
        <v>9</v>
      </c>
      <c r="C70" s="10">
        <v>8102</v>
      </c>
      <c r="D70" s="1" t="s">
        <v>10</v>
      </c>
      <c r="E70" s="7"/>
      <c r="F70" s="14">
        <f t="shared" si="6"/>
        <v>0</v>
      </c>
      <c r="G70" s="14">
        <f t="shared" ref="G70:G72" si="21">+F70+E70</f>
        <v>0</v>
      </c>
      <c r="H70" s="14">
        <f t="shared" ref="H70:H72" si="22">+G70*C70</f>
        <v>0</v>
      </c>
    </row>
    <row r="71" spans="1:8" x14ac:dyDescent="0.35">
      <c r="A71" s="1">
        <v>57</v>
      </c>
      <c r="B71" s="3" t="s">
        <v>12</v>
      </c>
      <c r="C71" s="10">
        <v>1018</v>
      </c>
      <c r="D71" s="1" t="s">
        <v>10</v>
      </c>
      <c r="E71" s="7"/>
      <c r="F71" s="14">
        <f t="shared" si="6"/>
        <v>0</v>
      </c>
      <c r="G71" s="14">
        <f t="shared" si="21"/>
        <v>0</v>
      </c>
      <c r="H71" s="14">
        <f t="shared" si="22"/>
        <v>0</v>
      </c>
    </row>
    <row r="72" spans="1:8" x14ac:dyDescent="0.35">
      <c r="A72" s="1">
        <v>58</v>
      </c>
      <c r="B72" s="3" t="s">
        <v>14</v>
      </c>
      <c r="C72" s="10">
        <v>2617</v>
      </c>
      <c r="D72" s="1" t="s">
        <v>10</v>
      </c>
      <c r="E72" s="7"/>
      <c r="F72" s="14">
        <f t="shared" si="6"/>
        <v>0</v>
      </c>
      <c r="G72" s="14">
        <f t="shared" si="21"/>
        <v>0</v>
      </c>
      <c r="H72" s="14">
        <f t="shared" si="22"/>
        <v>0</v>
      </c>
    </row>
    <row r="73" spans="1:8" ht="15" customHeight="1" x14ac:dyDescent="0.35">
      <c r="A73" s="22" t="s">
        <v>28</v>
      </c>
      <c r="B73" s="22"/>
      <c r="C73" s="22"/>
      <c r="D73" s="22"/>
      <c r="E73" s="22"/>
      <c r="F73" s="22"/>
      <c r="G73" s="22"/>
      <c r="H73" s="22"/>
    </row>
    <row r="74" spans="1:8" x14ac:dyDescent="0.35">
      <c r="A74" s="1">
        <v>59</v>
      </c>
      <c r="B74" s="3" t="s">
        <v>29</v>
      </c>
      <c r="C74" s="10">
        <v>6</v>
      </c>
      <c r="D74" s="1" t="s">
        <v>10</v>
      </c>
      <c r="E74" s="7"/>
      <c r="F74" s="14">
        <f t="shared" si="6"/>
        <v>0</v>
      </c>
      <c r="G74" s="14">
        <f t="shared" ref="G74:G109" si="23">+F74+E74</f>
        <v>0</v>
      </c>
      <c r="H74" s="14">
        <f t="shared" ref="H74:H109" si="24">+G74*C74</f>
        <v>0</v>
      </c>
    </row>
    <row r="75" spans="1:8" x14ac:dyDescent="0.35">
      <c r="A75" s="1">
        <v>60</v>
      </c>
      <c r="B75" s="3" t="s">
        <v>30</v>
      </c>
      <c r="C75" s="10">
        <v>767</v>
      </c>
      <c r="D75" s="1" t="s">
        <v>10</v>
      </c>
      <c r="E75" s="7"/>
      <c r="F75" s="14">
        <f t="shared" si="6"/>
        <v>0</v>
      </c>
      <c r="G75" s="14">
        <f t="shared" si="23"/>
        <v>0</v>
      </c>
      <c r="H75" s="14">
        <f t="shared" si="24"/>
        <v>0</v>
      </c>
    </row>
    <row r="76" spans="1:8" x14ac:dyDescent="0.35">
      <c r="A76" s="1">
        <v>61</v>
      </c>
      <c r="B76" s="3" t="s">
        <v>31</v>
      </c>
      <c r="C76" s="10">
        <v>3060</v>
      </c>
      <c r="D76" s="1" t="s">
        <v>10</v>
      </c>
      <c r="E76" s="7"/>
      <c r="F76" s="14">
        <f t="shared" si="6"/>
        <v>0</v>
      </c>
      <c r="G76" s="14">
        <f t="shared" si="23"/>
        <v>0</v>
      </c>
      <c r="H76" s="14">
        <f t="shared" si="24"/>
        <v>0</v>
      </c>
    </row>
    <row r="77" spans="1:8" x14ac:dyDescent="0.35">
      <c r="A77" s="1">
        <v>62</v>
      </c>
      <c r="B77" s="3" t="s">
        <v>32</v>
      </c>
      <c r="C77" s="10">
        <v>71</v>
      </c>
      <c r="D77" s="1" t="s">
        <v>10</v>
      </c>
      <c r="E77" s="7"/>
      <c r="F77" s="14">
        <f t="shared" si="6"/>
        <v>0</v>
      </c>
      <c r="G77" s="14">
        <f t="shared" si="23"/>
        <v>0</v>
      </c>
      <c r="H77" s="14">
        <f t="shared" si="24"/>
        <v>0</v>
      </c>
    </row>
    <row r="78" spans="1:8" x14ac:dyDescent="0.35">
      <c r="A78" s="1">
        <v>63</v>
      </c>
      <c r="B78" s="3" t="s">
        <v>33</v>
      </c>
      <c r="C78" s="10">
        <v>2537</v>
      </c>
      <c r="D78" s="1" t="s">
        <v>10</v>
      </c>
      <c r="E78" s="7"/>
      <c r="F78" s="14">
        <f t="shared" si="6"/>
        <v>0</v>
      </c>
      <c r="G78" s="14">
        <f t="shared" si="23"/>
        <v>0</v>
      </c>
      <c r="H78" s="14">
        <f t="shared" si="24"/>
        <v>0</v>
      </c>
    </row>
    <row r="79" spans="1:8" x14ac:dyDescent="0.35">
      <c r="A79" s="1">
        <v>64</v>
      </c>
      <c r="B79" s="3" t="s">
        <v>34</v>
      </c>
      <c r="C79" s="10">
        <v>16</v>
      </c>
      <c r="D79" s="1" t="s">
        <v>10</v>
      </c>
      <c r="E79" s="7"/>
      <c r="F79" s="14">
        <f t="shared" si="6"/>
        <v>0</v>
      </c>
      <c r="G79" s="14">
        <f t="shared" si="23"/>
        <v>0</v>
      </c>
      <c r="H79" s="14">
        <f t="shared" si="24"/>
        <v>0</v>
      </c>
    </row>
    <row r="80" spans="1:8" x14ac:dyDescent="0.35">
      <c r="A80" s="1">
        <v>65</v>
      </c>
      <c r="B80" s="3" t="s">
        <v>35</v>
      </c>
      <c r="C80" s="10">
        <v>354</v>
      </c>
      <c r="D80" s="1" t="s">
        <v>10</v>
      </c>
      <c r="E80" s="7"/>
      <c r="F80" s="14">
        <f t="shared" si="6"/>
        <v>0</v>
      </c>
      <c r="G80" s="14">
        <f t="shared" si="23"/>
        <v>0</v>
      </c>
      <c r="H80" s="14">
        <f t="shared" si="24"/>
        <v>0</v>
      </c>
    </row>
    <row r="81" spans="1:8" x14ac:dyDescent="0.35">
      <c r="A81" s="1">
        <v>66</v>
      </c>
      <c r="B81" s="3" t="s">
        <v>36</v>
      </c>
      <c r="C81" s="10">
        <v>10</v>
      </c>
      <c r="D81" s="1" t="s">
        <v>10</v>
      </c>
      <c r="E81" s="7"/>
      <c r="F81" s="14">
        <f t="shared" si="6"/>
        <v>0</v>
      </c>
      <c r="G81" s="14">
        <f t="shared" si="23"/>
        <v>0</v>
      </c>
      <c r="H81" s="14">
        <f t="shared" si="24"/>
        <v>0</v>
      </c>
    </row>
    <row r="82" spans="1:8" x14ac:dyDescent="0.35">
      <c r="A82" s="1">
        <v>67</v>
      </c>
      <c r="B82" s="3" t="s">
        <v>37</v>
      </c>
      <c r="C82" s="10">
        <v>802</v>
      </c>
      <c r="D82" s="1" t="s">
        <v>10</v>
      </c>
      <c r="E82" s="7"/>
      <c r="F82" s="14">
        <f t="shared" ref="F82:F123" si="25">+E82*0.19</f>
        <v>0</v>
      </c>
      <c r="G82" s="14">
        <f t="shared" si="23"/>
        <v>0</v>
      </c>
      <c r="H82" s="14">
        <f t="shared" si="24"/>
        <v>0</v>
      </c>
    </row>
    <row r="83" spans="1:8" x14ac:dyDescent="0.35">
      <c r="A83" s="1">
        <v>68</v>
      </c>
      <c r="B83" s="3" t="s">
        <v>38</v>
      </c>
      <c r="C83" s="10">
        <v>46</v>
      </c>
      <c r="D83" s="1" t="s">
        <v>10</v>
      </c>
      <c r="E83" s="7"/>
      <c r="F83" s="14">
        <f t="shared" si="25"/>
        <v>0</v>
      </c>
      <c r="G83" s="14">
        <f t="shared" si="23"/>
        <v>0</v>
      </c>
      <c r="H83" s="14">
        <f t="shared" si="24"/>
        <v>0</v>
      </c>
    </row>
    <row r="84" spans="1:8" x14ac:dyDescent="0.35">
      <c r="A84" s="1">
        <v>69</v>
      </c>
      <c r="B84" s="3" t="s">
        <v>39</v>
      </c>
      <c r="C84" s="10">
        <v>45</v>
      </c>
      <c r="D84" s="1" t="s">
        <v>10</v>
      </c>
      <c r="E84" s="7"/>
      <c r="F84" s="14">
        <f t="shared" si="25"/>
        <v>0</v>
      </c>
      <c r="G84" s="14">
        <f t="shared" si="23"/>
        <v>0</v>
      </c>
      <c r="H84" s="14">
        <f t="shared" si="24"/>
        <v>0</v>
      </c>
    </row>
    <row r="85" spans="1:8" x14ac:dyDescent="0.35">
      <c r="A85" s="1">
        <v>70</v>
      </c>
      <c r="B85" s="3" t="s">
        <v>40</v>
      </c>
      <c r="C85" s="10">
        <v>45</v>
      </c>
      <c r="D85" s="1" t="s">
        <v>10</v>
      </c>
      <c r="E85" s="7"/>
      <c r="F85" s="14">
        <f t="shared" si="25"/>
        <v>0</v>
      </c>
      <c r="G85" s="14">
        <f t="shared" si="23"/>
        <v>0</v>
      </c>
      <c r="H85" s="14">
        <f t="shared" si="24"/>
        <v>0</v>
      </c>
    </row>
    <row r="86" spans="1:8" x14ac:dyDescent="0.35">
      <c r="A86" s="1">
        <v>71</v>
      </c>
      <c r="B86" s="3" t="s">
        <v>41</v>
      </c>
      <c r="C86" s="10">
        <v>59</v>
      </c>
      <c r="D86" s="1" t="s">
        <v>10</v>
      </c>
      <c r="E86" s="7"/>
      <c r="F86" s="14">
        <f t="shared" si="25"/>
        <v>0</v>
      </c>
      <c r="G86" s="14">
        <f t="shared" si="23"/>
        <v>0</v>
      </c>
      <c r="H86" s="14">
        <f t="shared" si="24"/>
        <v>0</v>
      </c>
    </row>
    <row r="87" spans="1:8" x14ac:dyDescent="0.35">
      <c r="A87" s="1">
        <v>72</v>
      </c>
      <c r="B87" s="3" t="s">
        <v>42</v>
      </c>
      <c r="C87" s="10">
        <v>403</v>
      </c>
      <c r="D87" s="1" t="s">
        <v>10</v>
      </c>
      <c r="E87" s="7"/>
      <c r="F87" s="14">
        <f t="shared" si="25"/>
        <v>0</v>
      </c>
      <c r="G87" s="14">
        <f t="shared" si="23"/>
        <v>0</v>
      </c>
      <c r="H87" s="14">
        <f t="shared" si="24"/>
        <v>0</v>
      </c>
    </row>
    <row r="88" spans="1:8" x14ac:dyDescent="0.35">
      <c r="A88" s="1">
        <v>73</v>
      </c>
      <c r="B88" s="3" t="s">
        <v>43</v>
      </c>
      <c r="C88" s="10">
        <v>3</v>
      </c>
      <c r="D88" s="1" t="s">
        <v>10</v>
      </c>
      <c r="E88" s="7"/>
      <c r="F88" s="14">
        <f t="shared" si="25"/>
        <v>0</v>
      </c>
      <c r="G88" s="14">
        <f t="shared" si="23"/>
        <v>0</v>
      </c>
      <c r="H88" s="14">
        <f t="shared" si="24"/>
        <v>0</v>
      </c>
    </row>
    <row r="89" spans="1:8" x14ac:dyDescent="0.35">
      <c r="A89" s="1">
        <v>74</v>
      </c>
      <c r="B89" s="3" t="s">
        <v>44</v>
      </c>
      <c r="C89" s="10">
        <v>2541</v>
      </c>
      <c r="D89" s="1" t="s">
        <v>10</v>
      </c>
      <c r="E89" s="7"/>
      <c r="F89" s="14">
        <f t="shared" si="25"/>
        <v>0</v>
      </c>
      <c r="G89" s="14">
        <f t="shared" si="23"/>
        <v>0</v>
      </c>
      <c r="H89" s="14">
        <f t="shared" si="24"/>
        <v>0</v>
      </c>
    </row>
    <row r="90" spans="1:8" x14ac:dyDescent="0.35">
      <c r="A90" s="1">
        <v>75</v>
      </c>
      <c r="B90" s="3" t="s">
        <v>45</v>
      </c>
      <c r="C90" s="10">
        <v>7</v>
      </c>
      <c r="D90" s="1" t="s">
        <v>10</v>
      </c>
      <c r="E90" s="7"/>
      <c r="F90" s="14">
        <f t="shared" si="25"/>
        <v>0</v>
      </c>
      <c r="G90" s="14">
        <f t="shared" si="23"/>
        <v>0</v>
      </c>
      <c r="H90" s="14">
        <f t="shared" si="24"/>
        <v>0</v>
      </c>
    </row>
    <row r="91" spans="1:8" x14ac:dyDescent="0.35">
      <c r="A91" s="1">
        <v>76</v>
      </c>
      <c r="B91" s="3" t="s">
        <v>46</v>
      </c>
      <c r="C91" s="10">
        <v>150</v>
      </c>
      <c r="D91" s="1" t="s">
        <v>10</v>
      </c>
      <c r="E91" s="7"/>
      <c r="F91" s="14">
        <f t="shared" si="25"/>
        <v>0</v>
      </c>
      <c r="G91" s="14">
        <f t="shared" si="23"/>
        <v>0</v>
      </c>
      <c r="H91" s="14">
        <f t="shared" si="24"/>
        <v>0</v>
      </c>
    </row>
    <row r="92" spans="1:8" x14ac:dyDescent="0.35">
      <c r="A92" s="1">
        <v>77</v>
      </c>
      <c r="B92" s="3" t="s">
        <v>47</v>
      </c>
      <c r="C92" s="10">
        <v>125</v>
      </c>
      <c r="D92" s="1" t="s">
        <v>10</v>
      </c>
      <c r="E92" s="7"/>
      <c r="F92" s="14">
        <f t="shared" si="25"/>
        <v>0</v>
      </c>
      <c r="G92" s="14">
        <f t="shared" si="23"/>
        <v>0</v>
      </c>
      <c r="H92" s="14">
        <f t="shared" si="24"/>
        <v>0</v>
      </c>
    </row>
    <row r="93" spans="1:8" x14ac:dyDescent="0.35">
      <c r="A93" s="1">
        <v>78</v>
      </c>
      <c r="B93" s="3" t="s">
        <v>48</v>
      </c>
      <c r="C93" s="10">
        <v>1177</v>
      </c>
      <c r="D93" s="1" t="s">
        <v>10</v>
      </c>
      <c r="E93" s="7"/>
      <c r="F93" s="14">
        <f t="shared" si="25"/>
        <v>0</v>
      </c>
      <c r="G93" s="14">
        <f t="shared" si="23"/>
        <v>0</v>
      </c>
      <c r="H93" s="14">
        <f t="shared" si="24"/>
        <v>0</v>
      </c>
    </row>
    <row r="94" spans="1:8" x14ac:dyDescent="0.35">
      <c r="A94" s="1">
        <v>79</v>
      </c>
      <c r="B94" s="3" t="s">
        <v>49</v>
      </c>
      <c r="C94" s="10">
        <v>3215</v>
      </c>
      <c r="D94" s="1" t="s">
        <v>10</v>
      </c>
      <c r="E94" s="7"/>
      <c r="F94" s="14">
        <f t="shared" si="25"/>
        <v>0</v>
      </c>
      <c r="G94" s="14">
        <f t="shared" si="23"/>
        <v>0</v>
      </c>
      <c r="H94" s="14">
        <f t="shared" si="24"/>
        <v>0</v>
      </c>
    </row>
    <row r="95" spans="1:8" x14ac:dyDescent="0.35">
      <c r="A95" s="1">
        <v>80</v>
      </c>
      <c r="B95" s="3" t="s">
        <v>50</v>
      </c>
      <c r="C95" s="10">
        <v>98</v>
      </c>
      <c r="D95" s="1" t="s">
        <v>10</v>
      </c>
      <c r="E95" s="7"/>
      <c r="F95" s="14">
        <f t="shared" si="25"/>
        <v>0</v>
      </c>
      <c r="G95" s="14">
        <f t="shared" si="23"/>
        <v>0</v>
      </c>
      <c r="H95" s="14">
        <f t="shared" si="24"/>
        <v>0</v>
      </c>
    </row>
    <row r="96" spans="1:8" x14ac:dyDescent="0.35">
      <c r="A96" s="1">
        <v>81</v>
      </c>
      <c r="B96" s="3" t="s">
        <v>51</v>
      </c>
      <c r="C96" s="10">
        <v>114</v>
      </c>
      <c r="D96" s="1" t="s">
        <v>10</v>
      </c>
      <c r="E96" s="7"/>
      <c r="F96" s="14">
        <f t="shared" si="25"/>
        <v>0</v>
      </c>
      <c r="G96" s="14">
        <f t="shared" si="23"/>
        <v>0</v>
      </c>
      <c r="H96" s="14">
        <f t="shared" si="24"/>
        <v>0</v>
      </c>
    </row>
    <row r="97" spans="1:8" x14ac:dyDescent="0.35">
      <c r="A97" s="1">
        <v>82</v>
      </c>
      <c r="B97" s="4" t="s">
        <v>52</v>
      </c>
      <c r="C97" s="11">
        <v>3195</v>
      </c>
      <c r="D97" s="1" t="s">
        <v>10</v>
      </c>
      <c r="E97" s="18"/>
      <c r="F97" s="14">
        <f t="shared" si="25"/>
        <v>0</v>
      </c>
      <c r="G97" s="14">
        <f t="shared" si="23"/>
        <v>0</v>
      </c>
      <c r="H97" s="14">
        <f t="shared" si="24"/>
        <v>0</v>
      </c>
    </row>
    <row r="98" spans="1:8" x14ac:dyDescent="0.35">
      <c r="A98" s="1">
        <v>83</v>
      </c>
      <c r="B98" s="4" t="s">
        <v>53</v>
      </c>
      <c r="C98" s="11">
        <v>3195</v>
      </c>
      <c r="D98" s="1" t="s">
        <v>10</v>
      </c>
      <c r="E98" s="18"/>
      <c r="F98" s="14">
        <f t="shared" si="25"/>
        <v>0</v>
      </c>
      <c r="G98" s="14">
        <f t="shared" si="23"/>
        <v>0</v>
      </c>
      <c r="H98" s="14">
        <f t="shared" si="24"/>
        <v>0</v>
      </c>
    </row>
    <row r="99" spans="1:8" x14ac:dyDescent="0.35">
      <c r="A99" s="1">
        <v>84</v>
      </c>
      <c r="B99" s="4" t="s">
        <v>54</v>
      </c>
      <c r="C99" s="11">
        <v>3195</v>
      </c>
      <c r="D99" s="1" t="s">
        <v>10</v>
      </c>
      <c r="E99" s="18"/>
      <c r="F99" s="14">
        <f t="shared" si="25"/>
        <v>0</v>
      </c>
      <c r="G99" s="14">
        <f t="shared" si="23"/>
        <v>0</v>
      </c>
      <c r="H99" s="14">
        <f t="shared" si="24"/>
        <v>0</v>
      </c>
    </row>
    <row r="100" spans="1:8" x14ac:dyDescent="0.35">
      <c r="A100" s="1">
        <v>85</v>
      </c>
      <c r="B100" s="4" t="s">
        <v>55</v>
      </c>
      <c r="C100" s="11">
        <v>856</v>
      </c>
      <c r="D100" s="1" t="s">
        <v>10</v>
      </c>
      <c r="E100" s="18"/>
      <c r="F100" s="14">
        <f t="shared" si="25"/>
        <v>0</v>
      </c>
      <c r="G100" s="14">
        <f t="shared" si="23"/>
        <v>0</v>
      </c>
      <c r="H100" s="14">
        <f t="shared" si="24"/>
        <v>0</v>
      </c>
    </row>
    <row r="101" spans="1:8" x14ac:dyDescent="0.35">
      <c r="A101" s="1">
        <v>86</v>
      </c>
      <c r="B101" s="4" t="s">
        <v>56</v>
      </c>
      <c r="C101" s="11">
        <v>3200</v>
      </c>
      <c r="D101" s="1" t="s">
        <v>10</v>
      </c>
      <c r="E101" s="18"/>
      <c r="F101" s="14">
        <f t="shared" si="25"/>
        <v>0</v>
      </c>
      <c r="G101" s="14">
        <f t="shared" si="23"/>
        <v>0</v>
      </c>
      <c r="H101" s="14">
        <f t="shared" si="24"/>
        <v>0</v>
      </c>
    </row>
    <row r="102" spans="1:8" x14ac:dyDescent="0.35">
      <c r="A102" s="1">
        <v>87</v>
      </c>
      <c r="B102" s="4" t="s">
        <v>57</v>
      </c>
      <c r="C102" s="11">
        <v>960</v>
      </c>
      <c r="D102" s="1" t="s">
        <v>10</v>
      </c>
      <c r="E102" s="18"/>
      <c r="F102" s="14">
        <f t="shared" si="25"/>
        <v>0</v>
      </c>
      <c r="G102" s="14">
        <f t="shared" si="23"/>
        <v>0</v>
      </c>
      <c r="H102" s="14">
        <f t="shared" si="24"/>
        <v>0</v>
      </c>
    </row>
    <row r="103" spans="1:8" x14ac:dyDescent="0.35">
      <c r="A103" s="1">
        <v>88</v>
      </c>
      <c r="B103" s="4" t="s">
        <v>58</v>
      </c>
      <c r="C103" s="11">
        <v>450</v>
      </c>
      <c r="D103" s="1" t="s">
        <v>10</v>
      </c>
      <c r="E103" s="18"/>
      <c r="F103" s="14">
        <f t="shared" si="25"/>
        <v>0</v>
      </c>
      <c r="G103" s="14">
        <f t="shared" si="23"/>
        <v>0</v>
      </c>
      <c r="H103" s="14">
        <f t="shared" si="24"/>
        <v>0</v>
      </c>
    </row>
    <row r="104" spans="1:8" x14ac:dyDescent="0.35">
      <c r="A104" s="1">
        <v>89</v>
      </c>
      <c r="B104" s="4" t="s">
        <v>59</v>
      </c>
      <c r="C104" s="11">
        <v>450</v>
      </c>
      <c r="D104" s="1" t="s">
        <v>10</v>
      </c>
      <c r="E104" s="18"/>
      <c r="F104" s="14">
        <f t="shared" si="25"/>
        <v>0</v>
      </c>
      <c r="G104" s="14">
        <f t="shared" si="23"/>
        <v>0</v>
      </c>
      <c r="H104" s="14">
        <f t="shared" si="24"/>
        <v>0</v>
      </c>
    </row>
    <row r="105" spans="1:8" x14ac:dyDescent="0.35">
      <c r="A105" s="1">
        <v>90</v>
      </c>
      <c r="B105" s="4" t="s">
        <v>60</v>
      </c>
      <c r="C105" s="11">
        <v>450</v>
      </c>
      <c r="D105" s="1" t="s">
        <v>10</v>
      </c>
      <c r="E105" s="18"/>
      <c r="F105" s="14">
        <f t="shared" si="25"/>
        <v>0</v>
      </c>
      <c r="G105" s="14">
        <f t="shared" si="23"/>
        <v>0</v>
      </c>
      <c r="H105" s="14">
        <f t="shared" si="24"/>
        <v>0</v>
      </c>
    </row>
    <row r="106" spans="1:8" x14ac:dyDescent="0.35">
      <c r="A106" s="1">
        <v>91</v>
      </c>
      <c r="B106" s="4" t="s">
        <v>61</v>
      </c>
      <c r="C106" s="11">
        <v>450</v>
      </c>
      <c r="D106" s="1" t="s">
        <v>10</v>
      </c>
      <c r="E106" s="18"/>
      <c r="F106" s="14">
        <f t="shared" si="25"/>
        <v>0</v>
      </c>
      <c r="G106" s="14">
        <f t="shared" si="23"/>
        <v>0</v>
      </c>
      <c r="H106" s="14">
        <f t="shared" si="24"/>
        <v>0</v>
      </c>
    </row>
    <row r="107" spans="1:8" x14ac:dyDescent="0.35">
      <c r="A107" s="1">
        <v>92</v>
      </c>
      <c r="B107" s="4" t="s">
        <v>62</v>
      </c>
      <c r="C107" s="11">
        <v>1250</v>
      </c>
      <c r="D107" s="1" t="s">
        <v>10</v>
      </c>
      <c r="E107" s="18"/>
      <c r="F107" s="14">
        <f t="shared" si="25"/>
        <v>0</v>
      </c>
      <c r="G107" s="14">
        <f t="shared" si="23"/>
        <v>0</v>
      </c>
      <c r="H107" s="14">
        <f t="shared" si="24"/>
        <v>0</v>
      </c>
    </row>
    <row r="108" spans="1:8" x14ac:dyDescent="0.35">
      <c r="A108" s="1">
        <v>93</v>
      </c>
      <c r="B108" s="4" t="s">
        <v>63</v>
      </c>
      <c r="C108" s="11">
        <v>960</v>
      </c>
      <c r="D108" s="1" t="s">
        <v>10</v>
      </c>
      <c r="E108" s="18"/>
      <c r="F108" s="14">
        <f t="shared" si="25"/>
        <v>0</v>
      </c>
      <c r="G108" s="14">
        <f t="shared" si="23"/>
        <v>0</v>
      </c>
      <c r="H108" s="14">
        <f t="shared" si="24"/>
        <v>0</v>
      </c>
    </row>
    <row r="109" spans="1:8" x14ac:dyDescent="0.35">
      <c r="A109" s="1">
        <v>94</v>
      </c>
      <c r="B109" s="4" t="s">
        <v>64</v>
      </c>
      <c r="C109" s="11">
        <v>450</v>
      </c>
      <c r="D109" s="1" t="s">
        <v>10</v>
      </c>
      <c r="E109" s="18"/>
      <c r="F109" s="14">
        <f t="shared" si="25"/>
        <v>0</v>
      </c>
      <c r="G109" s="14">
        <f t="shared" si="23"/>
        <v>0</v>
      </c>
      <c r="H109" s="14">
        <f t="shared" si="24"/>
        <v>0</v>
      </c>
    </row>
    <row r="110" spans="1:8" ht="15" customHeight="1" x14ac:dyDescent="0.35">
      <c r="A110" s="22" t="s">
        <v>65</v>
      </c>
      <c r="B110" s="22"/>
      <c r="C110" s="22"/>
      <c r="D110" s="22"/>
      <c r="E110" s="22"/>
      <c r="F110" s="22"/>
      <c r="G110" s="22"/>
      <c r="H110" s="22"/>
    </row>
    <row r="111" spans="1:8" x14ac:dyDescent="0.35">
      <c r="A111" s="1">
        <v>95</v>
      </c>
      <c r="B111" s="3" t="s">
        <v>66</v>
      </c>
      <c r="C111" s="10">
        <v>15618</v>
      </c>
      <c r="D111" s="1" t="s">
        <v>10</v>
      </c>
      <c r="E111" s="7"/>
      <c r="F111" s="14">
        <f t="shared" si="25"/>
        <v>0</v>
      </c>
      <c r="G111" s="14">
        <f t="shared" ref="G111:G123" si="26">+F111+E111</f>
        <v>0</v>
      </c>
      <c r="H111" s="14">
        <f t="shared" ref="H111:H123" si="27">+G111*C111</f>
        <v>0</v>
      </c>
    </row>
    <row r="112" spans="1:8" x14ac:dyDescent="0.35">
      <c r="A112" s="1">
        <v>96</v>
      </c>
      <c r="B112" s="3" t="s">
        <v>67</v>
      </c>
      <c r="C112" s="10">
        <v>5485</v>
      </c>
      <c r="D112" s="1" t="s">
        <v>10</v>
      </c>
      <c r="E112" s="7"/>
      <c r="F112" s="14">
        <f t="shared" si="25"/>
        <v>0</v>
      </c>
      <c r="G112" s="14">
        <f t="shared" si="26"/>
        <v>0</v>
      </c>
      <c r="H112" s="14">
        <f t="shared" si="27"/>
        <v>0</v>
      </c>
    </row>
    <row r="113" spans="1:8" x14ac:dyDescent="0.35">
      <c r="A113" s="1">
        <v>97</v>
      </c>
      <c r="B113" s="3" t="s">
        <v>68</v>
      </c>
      <c r="C113" s="10">
        <v>2629</v>
      </c>
      <c r="D113" s="1" t="s">
        <v>10</v>
      </c>
      <c r="E113" s="7"/>
      <c r="F113" s="14">
        <f t="shared" si="25"/>
        <v>0</v>
      </c>
      <c r="G113" s="14">
        <f t="shared" si="26"/>
        <v>0</v>
      </c>
      <c r="H113" s="14">
        <f t="shared" si="27"/>
        <v>0</v>
      </c>
    </row>
    <row r="114" spans="1:8" x14ac:dyDescent="0.35">
      <c r="A114" s="1">
        <v>98</v>
      </c>
      <c r="B114" s="3" t="s">
        <v>69</v>
      </c>
      <c r="C114" s="10">
        <v>5376</v>
      </c>
      <c r="D114" s="1" t="s">
        <v>10</v>
      </c>
      <c r="E114" s="7"/>
      <c r="F114" s="14">
        <f t="shared" si="25"/>
        <v>0</v>
      </c>
      <c r="G114" s="14">
        <f t="shared" si="26"/>
        <v>0</v>
      </c>
      <c r="H114" s="14">
        <f t="shared" si="27"/>
        <v>0</v>
      </c>
    </row>
    <row r="115" spans="1:8" x14ac:dyDescent="0.35">
      <c r="A115" s="1">
        <v>99</v>
      </c>
      <c r="B115" s="3" t="s">
        <v>70</v>
      </c>
      <c r="C115" s="10">
        <v>3228</v>
      </c>
      <c r="D115" s="1" t="s">
        <v>10</v>
      </c>
      <c r="E115" s="7"/>
      <c r="F115" s="14">
        <f t="shared" si="25"/>
        <v>0</v>
      </c>
      <c r="G115" s="14">
        <f t="shared" si="26"/>
        <v>0</v>
      </c>
      <c r="H115" s="14">
        <f t="shared" si="27"/>
        <v>0</v>
      </c>
    </row>
    <row r="116" spans="1:8" x14ac:dyDescent="0.35">
      <c r="A116" s="1">
        <v>100</v>
      </c>
      <c r="B116" s="3" t="s">
        <v>71</v>
      </c>
      <c r="C116" s="10">
        <v>5336</v>
      </c>
      <c r="D116" s="1" t="s">
        <v>10</v>
      </c>
      <c r="E116" s="7"/>
      <c r="F116" s="14">
        <f t="shared" si="25"/>
        <v>0</v>
      </c>
      <c r="G116" s="14">
        <f t="shared" si="26"/>
        <v>0</v>
      </c>
      <c r="H116" s="14">
        <f t="shared" si="27"/>
        <v>0</v>
      </c>
    </row>
    <row r="117" spans="1:8" x14ac:dyDescent="0.35">
      <c r="A117" s="1">
        <v>101</v>
      </c>
      <c r="B117" s="3" t="s">
        <v>72</v>
      </c>
      <c r="C117" s="10">
        <v>84</v>
      </c>
      <c r="D117" s="1" t="s">
        <v>10</v>
      </c>
      <c r="E117" s="7"/>
      <c r="F117" s="14">
        <f t="shared" si="25"/>
        <v>0</v>
      </c>
      <c r="G117" s="14">
        <f t="shared" si="26"/>
        <v>0</v>
      </c>
      <c r="H117" s="14">
        <f t="shared" si="27"/>
        <v>0</v>
      </c>
    </row>
    <row r="118" spans="1:8" x14ac:dyDescent="0.35">
      <c r="A118" s="1">
        <v>102</v>
      </c>
      <c r="B118" s="3" t="s">
        <v>73</v>
      </c>
      <c r="C118" s="10">
        <v>5107</v>
      </c>
      <c r="D118" s="1" t="s">
        <v>10</v>
      </c>
      <c r="E118" s="7"/>
      <c r="F118" s="14">
        <f t="shared" si="25"/>
        <v>0</v>
      </c>
      <c r="G118" s="14">
        <f t="shared" si="26"/>
        <v>0</v>
      </c>
      <c r="H118" s="14">
        <f t="shared" si="27"/>
        <v>0</v>
      </c>
    </row>
    <row r="119" spans="1:8" x14ac:dyDescent="0.35">
      <c r="A119" s="1">
        <v>103</v>
      </c>
      <c r="B119" s="3" t="s">
        <v>74</v>
      </c>
      <c r="C119" s="10">
        <v>5348</v>
      </c>
      <c r="D119" s="1" t="s">
        <v>10</v>
      </c>
      <c r="E119" s="7"/>
      <c r="F119" s="14">
        <f t="shared" si="25"/>
        <v>0</v>
      </c>
      <c r="G119" s="14">
        <f t="shared" si="26"/>
        <v>0</v>
      </c>
      <c r="H119" s="14">
        <f t="shared" si="27"/>
        <v>0</v>
      </c>
    </row>
    <row r="120" spans="1:8" x14ac:dyDescent="0.35">
      <c r="A120" s="1">
        <v>104</v>
      </c>
      <c r="B120" s="3" t="s">
        <v>75</v>
      </c>
      <c r="C120" s="10">
        <v>5215</v>
      </c>
      <c r="D120" s="1" t="s">
        <v>10</v>
      </c>
      <c r="E120" s="7"/>
      <c r="F120" s="14">
        <f t="shared" si="25"/>
        <v>0</v>
      </c>
      <c r="G120" s="14">
        <f t="shared" si="26"/>
        <v>0</v>
      </c>
      <c r="H120" s="14">
        <f t="shared" si="27"/>
        <v>0</v>
      </c>
    </row>
    <row r="121" spans="1:8" x14ac:dyDescent="0.35">
      <c r="A121" s="1">
        <v>105</v>
      </c>
      <c r="B121" s="3" t="s">
        <v>76</v>
      </c>
      <c r="C121" s="10">
        <v>23</v>
      </c>
      <c r="D121" s="1" t="s">
        <v>10</v>
      </c>
      <c r="E121" s="7"/>
      <c r="F121" s="14">
        <f t="shared" si="25"/>
        <v>0</v>
      </c>
      <c r="G121" s="14">
        <f t="shared" si="26"/>
        <v>0</v>
      </c>
      <c r="H121" s="14">
        <f t="shared" si="27"/>
        <v>0</v>
      </c>
    </row>
    <row r="122" spans="1:8" x14ac:dyDescent="0.35">
      <c r="A122" s="1">
        <v>106</v>
      </c>
      <c r="B122" s="3" t="s">
        <v>77</v>
      </c>
      <c r="C122" s="10">
        <v>976</v>
      </c>
      <c r="D122" s="1" t="s">
        <v>10</v>
      </c>
      <c r="E122" s="7"/>
      <c r="F122" s="14">
        <f t="shared" si="25"/>
        <v>0</v>
      </c>
      <c r="G122" s="14">
        <f t="shared" si="26"/>
        <v>0</v>
      </c>
      <c r="H122" s="14">
        <f t="shared" si="27"/>
        <v>0</v>
      </c>
    </row>
    <row r="123" spans="1:8" x14ac:dyDescent="0.35">
      <c r="A123" s="1">
        <v>107</v>
      </c>
      <c r="B123" s="3" t="s">
        <v>78</v>
      </c>
      <c r="C123" s="10">
        <v>11667</v>
      </c>
      <c r="D123" s="1" t="s">
        <v>10</v>
      </c>
      <c r="E123" s="7"/>
      <c r="F123" s="14">
        <f t="shared" si="25"/>
        <v>0</v>
      </c>
      <c r="G123" s="14">
        <f t="shared" si="26"/>
        <v>0</v>
      </c>
      <c r="H123" s="14">
        <f t="shared" si="27"/>
        <v>0</v>
      </c>
    </row>
    <row r="124" spans="1:8" x14ac:dyDescent="0.35">
      <c r="A124" s="20" t="s">
        <v>79</v>
      </c>
      <c r="B124" s="20"/>
      <c r="C124" s="20"/>
      <c r="D124" s="20"/>
      <c r="E124" s="21"/>
      <c r="F124" s="21"/>
      <c r="G124" s="21"/>
      <c r="H124" s="19">
        <f>SUM(H4:H9,H11:H16,H18:H23,H25:H30,H32:H37,H39:H44,H46:H51,H53:H58,H60:H64,H66,H68,H70:H72,H74:H109,H111:H123)</f>
        <v>0</v>
      </c>
    </row>
  </sheetData>
  <mergeCells count="16">
    <mergeCell ref="A65:H65"/>
    <mergeCell ref="A3:H3"/>
    <mergeCell ref="A10:H10"/>
    <mergeCell ref="A17:H17"/>
    <mergeCell ref="A24:H24"/>
    <mergeCell ref="A31:H31"/>
    <mergeCell ref="A1:H1"/>
    <mergeCell ref="A38:H38"/>
    <mergeCell ref="A45:H45"/>
    <mergeCell ref="A52:H52"/>
    <mergeCell ref="A59:H59"/>
    <mergeCell ref="A124:G124"/>
    <mergeCell ref="A67:H67"/>
    <mergeCell ref="A69:H69"/>
    <mergeCell ref="A73:H73"/>
    <mergeCell ref="A110:H1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SIP-053-2023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EDUARDO ENRIQUE NOGUERA PEREZ</cp:lastModifiedBy>
  <dcterms:created xsi:type="dcterms:W3CDTF">2022-09-07T16:38:16Z</dcterms:created>
  <dcterms:modified xsi:type="dcterms:W3CDTF">2023-03-03T16:17:36Z</dcterms:modified>
</cp:coreProperties>
</file>