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NOGUE\Documents\INFORMACIÓN COMPUTADOR OFICINA\EDUARDO NOGUERA\24. MEDICINA LABORAL\"/>
    </mc:Choice>
  </mc:AlternateContent>
  <xr:revisionPtr revIDLastSave="0" documentId="13_ncr:1_{865C9606-C428-4E4B-80A6-AA88E46C614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IP-144-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F5" i="1"/>
  <c r="G5" i="1" s="1"/>
  <c r="H5" i="1" s="1"/>
  <c r="F6" i="1"/>
  <c r="G6" i="1" s="1"/>
  <c r="H6" i="1" s="1"/>
  <c r="F7" i="1"/>
  <c r="G7" i="1" s="1"/>
  <c r="H7" i="1" s="1"/>
  <c r="F8" i="1"/>
  <c r="G8" i="1" s="1"/>
  <c r="H8" i="1" s="1"/>
  <c r="F9" i="1"/>
  <c r="G9" i="1" s="1"/>
  <c r="H9" i="1" s="1"/>
  <c r="F10" i="1"/>
  <c r="G10" i="1" s="1"/>
  <c r="H10" i="1" s="1"/>
  <c r="F11" i="1"/>
  <c r="G11" i="1" s="1"/>
  <c r="H11" i="1" s="1"/>
  <c r="F3" i="1"/>
  <c r="G3" i="1" s="1"/>
  <c r="H3" i="1" s="1"/>
  <c r="F4" i="1"/>
  <c r="G4" i="1" s="1"/>
  <c r="H4" i="1" s="1"/>
</calcChain>
</file>

<file path=xl/sharedStrings.xml><?xml version="1.0" encoding="utf-8"?>
<sst xmlns="http://schemas.openxmlformats.org/spreadsheetml/2006/main" count="27" uniqueCount="21">
  <si>
    <t>ITEM</t>
  </si>
  <si>
    <t xml:space="preserve">DESCRIPCIÓN </t>
  </si>
  <si>
    <t>CANTIDAD</t>
  </si>
  <si>
    <t>UNIDAD DE MEDIDA</t>
  </si>
  <si>
    <t>VALOR UNITARIO</t>
  </si>
  <si>
    <t>IVA</t>
  </si>
  <si>
    <t>VALOR UNITARIO + IVA</t>
  </si>
  <si>
    <t>VALOR TOTAL IVA INCLUIDO</t>
  </si>
  <si>
    <t>Examen médico ocupacional de ingreso, egreso o periódico con énfasis osteomuscular.</t>
  </si>
  <si>
    <t xml:space="preserve"> Unidad </t>
  </si>
  <si>
    <t>Examen médico ocupacional Post-incapacidad.</t>
  </si>
  <si>
    <t>Unidad</t>
  </si>
  <si>
    <t>Examen médico reubicación laboral.</t>
  </si>
  <si>
    <t>Examen médico ocupacional emisión y seguimiento a recomendaciones médicas.</t>
  </si>
  <si>
    <t>Análisis de puesto de trabajo para la determinación de origen: por solicitud de las EPS o ARL en los casos de trabajadores que los trabajadores se encuentran en este proceso.</t>
  </si>
  <si>
    <t>Mesas técnicas en medicina del trabajo: analizar la evolución de las recomendaciones médicas.</t>
  </si>
  <si>
    <t>Análisis de puestos de trabajo psicosociales preventivos, para los colaboradores que presentan recomendaciones médicas en esfera mental.</t>
  </si>
  <si>
    <t>Análisis de puesto de trabajo biomecánicos para quienes presentan recomendaciones médicas en sistema osteomuscular.</t>
  </si>
  <si>
    <t xml:space="preserve">Unidad </t>
  </si>
  <si>
    <t>Aplicación, sistematización e informe batería de factores de riesgo psicosocial.</t>
  </si>
  <si>
    <t>SOLICITUD DE COTIZACIÓN No. SIP-144-2022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</si>
</sst>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Franklin Gothic Medium"/>
      <family val="2"/>
    </font>
    <font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b/>
      <sz val="10"/>
      <color theme="1"/>
      <name val="Franklin Gothic Medium"/>
      <family val="2"/>
    </font>
    <font>
      <sz val="11"/>
      <color rgb="FFFFFFFF"/>
      <name val="Franklin Gothic Medium"/>
      <family val="2"/>
    </font>
    <font>
      <sz val="11"/>
      <color rgb="FF000000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1F386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2" fontId="3" fillId="0" borderId="2" xfId="1" applyFont="1" applyBorder="1" applyAlignment="1">
      <alignment horizontal="center" vertical="center" wrapText="1"/>
    </xf>
    <xf numFmtId="42" fontId="5" fillId="0" borderId="2" xfId="1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4" fontId="3" fillId="0" borderId="6" xfId="2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showGridLines="0" tabSelected="1" zoomScale="115" zoomScaleNormal="115" workbookViewId="0">
      <selection activeCell="F7" sqref="F7"/>
    </sheetView>
  </sheetViews>
  <sheetFormatPr baseColWidth="10" defaultColWidth="0" defaultRowHeight="15" x14ac:dyDescent="0.25"/>
  <cols>
    <col min="1" max="1" width="5.5703125" bestFit="1" customWidth="1"/>
    <col min="2" max="2" width="58.7109375" customWidth="1"/>
    <col min="3" max="3" width="10.85546875" bestFit="1" customWidth="1"/>
    <col min="4" max="8" width="11.42578125" customWidth="1"/>
    <col min="9" max="16384" width="11.42578125" hidden="1"/>
  </cols>
  <sheetData>
    <row r="1" spans="1:8" x14ac:dyDescent="0.25">
      <c r="A1" s="12" t="s">
        <v>20</v>
      </c>
      <c r="B1" s="13"/>
      <c r="C1" s="13"/>
      <c r="D1" s="13"/>
      <c r="E1" s="14"/>
      <c r="F1" s="14"/>
      <c r="G1" s="14"/>
      <c r="H1" s="14"/>
    </row>
    <row r="2" spans="1:8" ht="47.25" x14ac:dyDescent="0.25">
      <c r="A2" s="6" t="s">
        <v>0</v>
      </c>
      <c r="B2" s="7" t="s">
        <v>1</v>
      </c>
      <c r="C2" s="6" t="s">
        <v>2</v>
      </c>
      <c r="D2" s="7" t="s">
        <v>3</v>
      </c>
      <c r="E2" s="4" t="s">
        <v>4</v>
      </c>
      <c r="F2" s="1" t="s">
        <v>5</v>
      </c>
      <c r="G2" s="1" t="s">
        <v>6</v>
      </c>
      <c r="H2" s="1" t="s">
        <v>7</v>
      </c>
    </row>
    <row r="3" spans="1:8" ht="31.5" x14ac:dyDescent="0.25">
      <c r="A3" s="8">
        <v>1</v>
      </c>
      <c r="B3" s="9" t="s">
        <v>8</v>
      </c>
      <c r="C3" s="8">
        <v>414</v>
      </c>
      <c r="D3" s="8" t="s">
        <v>9</v>
      </c>
      <c r="E3" s="5"/>
      <c r="F3" s="2">
        <f t="shared" ref="F3:F11" si="0">+E3*0.19</f>
        <v>0</v>
      </c>
      <c r="G3" s="2">
        <f t="shared" ref="G3:G4" si="1">+F3+E3</f>
        <v>0</v>
      </c>
      <c r="H3" s="2">
        <f t="shared" ref="H3:H4" si="2">+G3*C3</f>
        <v>0</v>
      </c>
    </row>
    <row r="4" spans="1:8" ht="15.75" x14ac:dyDescent="0.25">
      <c r="A4" s="8">
        <v>2</v>
      </c>
      <c r="B4" s="9" t="s">
        <v>10</v>
      </c>
      <c r="C4" s="8">
        <v>50</v>
      </c>
      <c r="D4" s="8" t="s">
        <v>11</v>
      </c>
      <c r="E4" s="5"/>
      <c r="F4" s="2">
        <f t="shared" si="0"/>
        <v>0</v>
      </c>
      <c r="G4" s="2">
        <f t="shared" si="1"/>
        <v>0</v>
      </c>
      <c r="H4" s="2">
        <f t="shared" si="2"/>
        <v>0</v>
      </c>
    </row>
    <row r="5" spans="1:8" ht="15.75" x14ac:dyDescent="0.25">
      <c r="A5" s="8">
        <v>3</v>
      </c>
      <c r="B5" s="9" t="s">
        <v>12</v>
      </c>
      <c r="C5" s="8">
        <v>50</v>
      </c>
      <c r="D5" s="8" t="s">
        <v>11</v>
      </c>
      <c r="E5" s="5"/>
      <c r="F5" s="2">
        <f t="shared" si="0"/>
        <v>0</v>
      </c>
      <c r="G5" s="2">
        <f t="shared" ref="G5:G11" si="3">+F5+E5</f>
        <v>0</v>
      </c>
      <c r="H5" s="2">
        <f t="shared" ref="H5:H11" si="4">+G5*C5</f>
        <v>0</v>
      </c>
    </row>
    <row r="6" spans="1:8" ht="31.5" x14ac:dyDescent="0.25">
      <c r="A6" s="8">
        <v>4</v>
      </c>
      <c r="B6" s="9" t="s">
        <v>13</v>
      </c>
      <c r="C6" s="8">
        <v>506</v>
      </c>
      <c r="D6" s="8" t="s">
        <v>11</v>
      </c>
      <c r="E6" s="5"/>
      <c r="F6" s="2">
        <f t="shared" si="0"/>
        <v>0</v>
      </c>
      <c r="G6" s="2">
        <f t="shared" si="3"/>
        <v>0</v>
      </c>
      <c r="H6" s="2">
        <f t="shared" si="4"/>
        <v>0</v>
      </c>
    </row>
    <row r="7" spans="1:8" ht="63" x14ac:dyDescent="0.25">
      <c r="A7" s="8">
        <v>5</v>
      </c>
      <c r="B7" s="9" t="s">
        <v>14</v>
      </c>
      <c r="C7" s="8">
        <v>10</v>
      </c>
      <c r="D7" s="8" t="s">
        <v>11</v>
      </c>
      <c r="E7" s="5"/>
      <c r="F7" s="2">
        <f t="shared" si="0"/>
        <v>0</v>
      </c>
      <c r="G7" s="2">
        <f t="shared" si="3"/>
        <v>0</v>
      </c>
      <c r="H7" s="2">
        <f t="shared" si="4"/>
        <v>0</v>
      </c>
    </row>
    <row r="8" spans="1:8" ht="31.5" x14ac:dyDescent="0.25">
      <c r="A8" s="8">
        <v>6</v>
      </c>
      <c r="B8" s="9" t="s">
        <v>15</v>
      </c>
      <c r="C8" s="8">
        <v>20</v>
      </c>
      <c r="D8" s="8" t="s">
        <v>11</v>
      </c>
      <c r="E8" s="5"/>
      <c r="F8" s="2">
        <f t="shared" si="0"/>
        <v>0</v>
      </c>
      <c r="G8" s="2">
        <f t="shared" si="3"/>
        <v>0</v>
      </c>
      <c r="H8" s="2">
        <f t="shared" si="4"/>
        <v>0</v>
      </c>
    </row>
    <row r="9" spans="1:8" ht="47.25" x14ac:dyDescent="0.25">
      <c r="A9" s="8">
        <v>7</v>
      </c>
      <c r="B9" s="9" t="s">
        <v>16</v>
      </c>
      <c r="C9" s="8">
        <v>86</v>
      </c>
      <c r="D9" s="8" t="s">
        <v>11</v>
      </c>
      <c r="E9" s="5"/>
      <c r="F9" s="2">
        <f t="shared" si="0"/>
        <v>0</v>
      </c>
      <c r="G9" s="2">
        <f t="shared" si="3"/>
        <v>0</v>
      </c>
      <c r="H9" s="2">
        <f t="shared" si="4"/>
        <v>0</v>
      </c>
    </row>
    <row r="10" spans="1:8" ht="47.25" x14ac:dyDescent="0.25">
      <c r="A10" s="8">
        <v>8</v>
      </c>
      <c r="B10" s="9" t="s">
        <v>17</v>
      </c>
      <c r="C10" s="8">
        <v>140</v>
      </c>
      <c r="D10" s="8" t="s">
        <v>18</v>
      </c>
      <c r="E10" s="5"/>
      <c r="F10" s="2">
        <f t="shared" si="0"/>
        <v>0</v>
      </c>
      <c r="G10" s="2">
        <f t="shared" si="3"/>
        <v>0</v>
      </c>
      <c r="H10" s="2">
        <f t="shared" si="4"/>
        <v>0</v>
      </c>
    </row>
    <row r="11" spans="1:8" ht="31.5" x14ac:dyDescent="0.25">
      <c r="A11" s="8">
        <v>9</v>
      </c>
      <c r="B11" s="9" t="s">
        <v>19</v>
      </c>
      <c r="C11" s="8">
        <v>864</v>
      </c>
      <c r="D11" s="8" t="s">
        <v>11</v>
      </c>
      <c r="E11" s="5"/>
      <c r="F11" s="2">
        <f t="shared" si="0"/>
        <v>0</v>
      </c>
      <c r="G11" s="2">
        <f t="shared" si="3"/>
        <v>0</v>
      </c>
      <c r="H11" s="2">
        <f t="shared" si="4"/>
        <v>0</v>
      </c>
    </row>
    <row r="12" spans="1:8" ht="15.75" x14ac:dyDescent="0.3">
      <c r="A12" s="10"/>
      <c r="B12" s="10"/>
      <c r="C12" s="10"/>
      <c r="D12" s="10"/>
      <c r="E12" s="11"/>
      <c r="F12" s="11"/>
      <c r="G12" s="11"/>
      <c r="H12" s="3">
        <f>SUM(H3:H11)</f>
        <v>0</v>
      </c>
    </row>
  </sheetData>
  <mergeCells count="2">
    <mergeCell ref="A12:G1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SIP-144-2022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EDUARDO ENRIQUE NOGUERA PEREZ</cp:lastModifiedBy>
  <dcterms:created xsi:type="dcterms:W3CDTF">2022-09-07T16:38:16Z</dcterms:created>
  <dcterms:modified xsi:type="dcterms:W3CDTF">2022-11-16T12:49:33Z</dcterms:modified>
</cp:coreProperties>
</file>