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NOGUE\Documents\INFORMACIÓN COMPUTADOR OFICINA\EDUARDO NOGUERA\11. COMPRAVENTA DE BIENES MUEBLES\"/>
    </mc:Choice>
  </mc:AlternateContent>
  <xr:revisionPtr revIDLastSave="0" documentId="13_ncr:1_{1B121B4F-FA12-4047-8A4B-742B31B77F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IP-125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H5" i="1" s="1"/>
  <c r="F6" i="1"/>
  <c r="G6" i="1" s="1"/>
  <c r="H6" i="1" s="1"/>
  <c r="F7" i="1"/>
  <c r="G7" i="1" s="1"/>
  <c r="H7" i="1" s="1"/>
  <c r="F8" i="1"/>
  <c r="G8" i="1" s="1"/>
  <c r="H8" i="1" s="1"/>
  <c r="F9" i="1"/>
  <c r="G9" i="1" s="1"/>
  <c r="H9" i="1" s="1"/>
  <c r="F10" i="1"/>
  <c r="G10" i="1" s="1"/>
  <c r="H10" i="1" s="1"/>
  <c r="F11" i="1"/>
  <c r="G11" i="1" s="1"/>
  <c r="H11" i="1" s="1"/>
  <c r="F12" i="1"/>
  <c r="G12" i="1" s="1"/>
  <c r="H12" i="1" s="1"/>
  <c r="F3" i="1"/>
  <c r="G3" i="1" s="1"/>
  <c r="H3" i="1" s="1"/>
  <c r="F4" i="1"/>
  <c r="G4" i="1" s="1"/>
  <c r="H4" i="1" s="1"/>
  <c r="H13" i="1" l="1"/>
</calcChain>
</file>

<file path=xl/sharedStrings.xml><?xml version="1.0" encoding="utf-8"?>
<sst xmlns="http://schemas.openxmlformats.org/spreadsheetml/2006/main" count="29" uniqueCount="20">
  <si>
    <t>ITEM</t>
  </si>
  <si>
    <t xml:space="preserve">DESCRIPCIÓN </t>
  </si>
  <si>
    <t>CANTIDAD</t>
  </si>
  <si>
    <t>UNIDAD DE MEDIDA</t>
  </si>
  <si>
    <t>VALOR UNITARIO</t>
  </si>
  <si>
    <t>IVA</t>
  </si>
  <si>
    <t>VALOR UNITARIO + IVA</t>
  </si>
  <si>
    <t>VALOR TOTAL IVA INCLUIDO</t>
  </si>
  <si>
    <t>SOLICITUD DE COTIZACIÓN No. SIP-125-2022</t>
  </si>
  <si>
    <r>
      <rPr>
        <b/>
        <sz val="10"/>
        <color theme="1"/>
        <rFont val="Franklin Gothic Medium"/>
        <family val="2"/>
      </rPr>
      <t>SILLAS INTERLOCUTOR</t>
    </r>
    <r>
      <rPr>
        <sz val="10"/>
        <color theme="1"/>
        <rFont val="Franklin Gothic Medium"/>
        <family val="2"/>
      </rPr>
      <t xml:space="preserve">
Con las siguientes características:
•Silla fija sin brazos.
•Interlocutora.
•Espaldar en polipropileno
•Estructura metálica rígida
•Asiento en polipropileno liso, para fácil desinfección. 
•Medidas: Alto aprox. 75 a 80 Cms, Fondo de 40 a 45 Cms, Alto asiento: Hasta 50 Cms desde el piso. 
•Resistencia con peso de hasta: 130 kilos aprox. 
•Con buen ajuste en la espalda.</t>
    </r>
  </si>
  <si>
    <t>UNIDAD</t>
  </si>
  <si>
    <r>
      <rPr>
        <b/>
        <sz val="10"/>
        <color theme="1"/>
        <rFont val="Franklin Gothic Medium"/>
        <family val="2"/>
      </rPr>
      <t>POLTRONAS RECLINABLES</t>
    </r>
    <r>
      <rPr>
        <sz val="10"/>
        <color theme="1"/>
        <rFont val="Franklin Gothic Medium"/>
        <family val="2"/>
      </rPr>
      <t xml:space="preserve">
Con las siguientes características:
•Estructura fabricada con platinarías y madera tratada técnicamente con certificación. 
•Espuma de alta densidad. 
•Tapizados en PVC. 
•Medidas mínimas: Largo: 95 Cms, Ancho: 90 Cms, Alto: 100 Cms
•Medidas silla reclinada: mínimo 80x90x160 Cms
•Inclinación: Mínimo 160 grados.
•Con Rodachines. 
•Capacidad de carga: 100 a 150 kg. Aproximadamente. </t>
    </r>
  </si>
  <si>
    <r>
      <rPr>
        <b/>
        <sz val="10"/>
        <color theme="1"/>
        <rFont val="Franklin Gothic Medium"/>
        <family val="2"/>
      </rPr>
      <t>ESCRITORIOS EN L</t>
    </r>
    <r>
      <rPr>
        <sz val="10"/>
        <color theme="1"/>
        <rFont val="Franklin Gothic Medium"/>
        <family val="2"/>
      </rPr>
      <t xml:space="preserve">
Con las siguientes características:
•Superficie en madera
•Forrada en fórmica (laminado) color claro
•Con cajonera de 3 puestos
•Estructura metálica redonda de 1 1/2 pulgadas color gris claro. 
•Medidas: Alto: 70 Cms. Ancho: 60 Cms. Largo: 1,20 * 1,20 metros. 
•Espesor de la lámina de madera: 3.5 Cms aproximadamente. </t>
    </r>
  </si>
  <si>
    <r>
      <rPr>
        <b/>
        <sz val="10"/>
        <color theme="1"/>
        <rFont val="Franklin Gothic Medium"/>
        <family val="2"/>
      </rPr>
      <t xml:space="preserve">ESCRITORIOS LINEALES </t>
    </r>
    <r>
      <rPr>
        <sz val="10"/>
        <color theme="1"/>
        <rFont val="Franklin Gothic Medium"/>
        <family val="2"/>
      </rPr>
      <t xml:space="preserve">
Con las siguientes características:
•Con tres (3) divisiones de línea ejecutiva de alto 40 Cms desde la superficie de madera.
•Forrada en melanina color claro a escoger.
•Estructura metálica de 1 1/2 pulgadas color gris claro.
•Medidas: ancho: 60 Cms - alto 70 Cms - largo 3 metros. </t>
    </r>
  </si>
  <si>
    <r>
      <rPr>
        <b/>
        <sz val="10"/>
        <color theme="1"/>
        <rFont val="Franklin Gothic Medium"/>
        <family val="2"/>
      </rPr>
      <t>CASILLERO “LOCKER”</t>
    </r>
    <r>
      <rPr>
        <sz val="10"/>
        <color theme="1"/>
        <rFont val="Franklin Gothic Medium"/>
        <family val="2"/>
      </rPr>
      <t xml:space="preserve">
Con las siguientes características:
•Dos (2) cuerpos (arriba y abajo).
•Cada Locker con travesaño en parte superior en tubo de acero. 
•En cada puerta instalar 2 percheros metálicos.
•En la parte inferior del Locker (de dos puestos).
•Se requiere dos (2) espacios para zapateros de 30 Cms de alto aproximadamente.
•Material del Locker: madera, forrada en melamina interior y exterior, color según carta de colores. medidas aproximadas: cada Locker de 75 Cms alto – 40 Cms de fondo – 35 Cms de ancho.</t>
    </r>
  </si>
  <si>
    <r>
      <rPr>
        <b/>
        <sz val="10"/>
        <color theme="1"/>
        <rFont val="Franklin Gothic Medium"/>
        <family val="2"/>
      </rPr>
      <t>CASILLERO “LOCKER”</t>
    </r>
    <r>
      <rPr>
        <sz val="10"/>
        <color theme="1"/>
        <rFont val="Franklin Gothic Medium"/>
        <family val="2"/>
      </rPr>
      <t xml:space="preserve">
Con las siguientes características:
•Locker de tres (3) cuerpos (torre)
•En cada puerta soldar 1 perchero metálicos mediano.
•En la parte inferior cuatro (4) rodachines de goma de 2 pulgadas.
•Material del Locker: metálico lamina calibre 18, color blanco en interior y exterior, con persiana de ventilación y asas para candado.
•Medidas aproximadas de torre para 3 casilleros: alto total 1,80 metros – 40 Cms de fondo – 40 Cms de ancho – 40 Cms alto. en la parte inferior del Locker, se requiere tres (3) espacios (cajones abiertos) para zapateros de 20 Cms de alto * 40 de fondo - aproximadamente.</t>
    </r>
  </si>
  <si>
    <r>
      <rPr>
        <b/>
        <sz val="10"/>
        <color theme="1"/>
        <rFont val="Franklin Gothic Medium"/>
        <family val="2"/>
      </rPr>
      <t xml:space="preserve">MESA PUENTE PARA PACIENTES HOSPITALIZADOS.  </t>
    </r>
    <r>
      <rPr>
        <sz val="10"/>
        <color theme="1"/>
        <rFont val="Franklin Gothic Medium"/>
        <family val="2"/>
      </rPr>
      <t xml:space="preserve">
Con las siguientes características:
•Estructura en tubo cuadrado de 1 y 1/2, acero inoxidable.
•Fácil limpieza y desinfección. 
•De movimiento fácil debajo de la cama hospitalaria o camilla. 
•Pedestal o columna en acero inoxidable con altura ajustable con gato mecánico de aproximadamente de 70 cm a 120 Cms (de fácil bloqueo). 
•Medidas aproximadas de la superficie en madera enchapada en formica de: 75 cm x 38 cm.
•Ruedas de goma de 2 pulgadas, 2 de ellas con freno.</t>
    </r>
  </si>
  <si>
    <r>
      <rPr>
        <b/>
        <sz val="10"/>
        <color theme="1"/>
        <rFont val="Franklin Gothic Medium"/>
        <family val="2"/>
      </rPr>
      <t>ESCALERILLAS (GRADAS) DE DOS PASOS</t>
    </r>
    <r>
      <rPr>
        <sz val="10"/>
        <color theme="1"/>
        <rFont val="Franklin Gothic Medium"/>
        <family val="2"/>
      </rPr>
      <t xml:space="preserve">
Con las siguientes características:
•Estructura tubular metálica de 7/8 cold rolled - pintura electrostática.
•Paso recubierto en caucho americano antideslizante y bocel.
•Medidas aproximadas: 23 Cms ancho * 35 Cms largo * 30 Cms alto.
•Color blanco o gris claro.</t>
    </r>
  </si>
  <si>
    <r>
      <rPr>
        <b/>
        <sz val="10"/>
        <color theme="1"/>
        <rFont val="Franklin Gothic Medium"/>
        <family val="2"/>
      </rPr>
      <t xml:space="preserve">MESA O NOCHERO HOSPITALARIO </t>
    </r>
    <r>
      <rPr>
        <sz val="10"/>
        <color theme="1"/>
        <rFont val="Franklin Gothic Medium"/>
        <family val="2"/>
      </rPr>
      <t xml:space="preserve">
Con las siguientes características:
•En acero cold rolled calibre 22. 
•Bandeja superior en melamina de 15 mm, bocelada en caucho.
•Medidas aproximadas: alto: 75 Cms - fondo - 45 Cms - ancho 45 Cms.
•Color: blanco o almendra - pintura electrostática. 
•Patas con cuatro (4) niveladores de 3/8.</t>
    </r>
  </si>
  <si>
    <r>
      <rPr>
        <b/>
        <sz val="10"/>
        <color theme="1"/>
        <rFont val="Franklin Gothic Medium"/>
        <family val="2"/>
      </rPr>
      <t xml:space="preserve">FOLDERAMA </t>
    </r>
    <r>
      <rPr>
        <sz val="10"/>
        <color theme="1"/>
        <rFont val="Franklin Gothic Medium"/>
        <family val="2"/>
      </rPr>
      <t xml:space="preserve">
Con las siguientes características:
•Mueble metálico de cinco (5) entrepaños graduables
•Con dos puertas deslizantes y chapa.
•Instalar base metálica y/o soldar rodachines en sus 4 lados 
•De dos pulgadas cada rueda en goma. 
•Color: blanco.
•Medidas aproximadas: 2 metros alto - 1 metros de ancho - 50 Cms fondo.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</si>
</sst>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b/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2" fontId="3" fillId="0" borderId="2" xfId="1" applyFont="1" applyBorder="1" applyAlignment="1">
      <alignment horizontal="center" vertical="center" wrapText="1"/>
    </xf>
    <xf numFmtId="42" fontId="5" fillId="0" borderId="2" xfId="1" applyFont="1" applyBorder="1" applyAlignment="1">
      <alignment horizontal="center" vertical="center" wrapText="1"/>
    </xf>
    <xf numFmtId="44" fontId="3" fillId="0" borderId="2" xfId="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showGridLines="0" tabSelected="1" zoomScale="115" zoomScaleNormal="115" workbookViewId="0">
      <selection activeCell="E3" sqref="E3"/>
    </sheetView>
  </sheetViews>
  <sheetFormatPr baseColWidth="10" defaultColWidth="0" defaultRowHeight="15" x14ac:dyDescent="0.25"/>
  <cols>
    <col min="1" max="1" width="5.5703125" bestFit="1" customWidth="1"/>
    <col min="2" max="2" width="58.7109375" customWidth="1"/>
    <col min="3" max="3" width="10.85546875" bestFit="1" customWidth="1"/>
    <col min="4" max="8" width="11.42578125" customWidth="1"/>
    <col min="9" max="16384" width="11.42578125" hidden="1"/>
  </cols>
  <sheetData>
    <row r="1" spans="1:8" x14ac:dyDescent="0.25">
      <c r="A1" s="12" t="s">
        <v>8</v>
      </c>
      <c r="B1" s="13"/>
      <c r="C1" s="13"/>
      <c r="D1" s="13"/>
      <c r="E1" s="13"/>
      <c r="F1" s="13"/>
      <c r="G1" s="13"/>
      <c r="H1" s="13"/>
    </row>
    <row r="2" spans="1:8" ht="40.5" x14ac:dyDescent="0.25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75.5" x14ac:dyDescent="0.25">
      <c r="A3" s="7">
        <v>1</v>
      </c>
      <c r="B3" s="5" t="s">
        <v>9</v>
      </c>
      <c r="C3" s="3">
        <v>110</v>
      </c>
      <c r="D3" s="3" t="s">
        <v>10</v>
      </c>
      <c r="E3" s="10"/>
      <c r="F3" s="8">
        <f t="shared" ref="F3:F12" si="0">+E3*0.19</f>
        <v>0</v>
      </c>
      <c r="G3" s="8">
        <f t="shared" ref="G3:G4" si="1">+F3+E3</f>
        <v>0</v>
      </c>
      <c r="H3" s="8">
        <f t="shared" ref="H3:H4" si="2">+G3*C3</f>
        <v>0</v>
      </c>
    </row>
    <row r="4" spans="1:8" ht="175.5" x14ac:dyDescent="0.25">
      <c r="A4" s="6">
        <v>2</v>
      </c>
      <c r="B4" s="4" t="s">
        <v>11</v>
      </c>
      <c r="C4" s="3">
        <v>34</v>
      </c>
      <c r="D4" s="3" t="s">
        <v>10</v>
      </c>
      <c r="E4" s="10"/>
      <c r="F4" s="8">
        <f t="shared" si="0"/>
        <v>0</v>
      </c>
      <c r="G4" s="8">
        <f t="shared" si="1"/>
        <v>0</v>
      </c>
      <c r="H4" s="8">
        <f t="shared" si="2"/>
        <v>0</v>
      </c>
    </row>
    <row r="5" spans="1:8" ht="135" x14ac:dyDescent="0.25">
      <c r="A5" s="6">
        <v>3</v>
      </c>
      <c r="B5" s="4" t="s">
        <v>12</v>
      </c>
      <c r="C5" s="3">
        <v>61</v>
      </c>
      <c r="D5" s="3" t="s">
        <v>10</v>
      </c>
      <c r="E5" s="10"/>
      <c r="F5" s="8">
        <f t="shared" si="0"/>
        <v>0</v>
      </c>
      <c r="G5" s="8">
        <f t="shared" ref="G5:G12" si="3">+F5+E5</f>
        <v>0</v>
      </c>
      <c r="H5" s="8">
        <f t="shared" ref="H5:H12" si="4">+G5*C5</f>
        <v>0</v>
      </c>
    </row>
    <row r="6" spans="1:8" ht="121.5" x14ac:dyDescent="0.25">
      <c r="A6" s="7">
        <v>4</v>
      </c>
      <c r="B6" s="4" t="s">
        <v>13</v>
      </c>
      <c r="C6" s="3">
        <v>1</v>
      </c>
      <c r="D6" s="3" t="s">
        <v>10</v>
      </c>
      <c r="E6" s="10"/>
      <c r="F6" s="8">
        <f t="shared" si="0"/>
        <v>0</v>
      </c>
      <c r="G6" s="8">
        <f t="shared" si="3"/>
        <v>0</v>
      </c>
      <c r="H6" s="8">
        <f t="shared" si="4"/>
        <v>0</v>
      </c>
    </row>
    <row r="7" spans="1:8" ht="189.75" customHeight="1" x14ac:dyDescent="0.25">
      <c r="A7" s="6">
        <v>5</v>
      </c>
      <c r="B7" s="4" t="s">
        <v>14</v>
      </c>
      <c r="C7" s="3">
        <v>10</v>
      </c>
      <c r="D7" s="3" t="s">
        <v>10</v>
      </c>
      <c r="E7" s="10"/>
      <c r="F7" s="8">
        <f t="shared" si="0"/>
        <v>0</v>
      </c>
      <c r="G7" s="8">
        <f t="shared" si="3"/>
        <v>0</v>
      </c>
      <c r="H7" s="8">
        <f t="shared" si="4"/>
        <v>0</v>
      </c>
    </row>
    <row r="8" spans="1:8" ht="189" x14ac:dyDescent="0.25">
      <c r="A8" s="6">
        <v>6</v>
      </c>
      <c r="B8" s="4" t="s">
        <v>15</v>
      </c>
      <c r="C8" s="3">
        <v>30</v>
      </c>
      <c r="D8" s="3" t="s">
        <v>10</v>
      </c>
      <c r="E8" s="10"/>
      <c r="F8" s="8">
        <f t="shared" si="0"/>
        <v>0</v>
      </c>
      <c r="G8" s="8">
        <f t="shared" si="3"/>
        <v>0</v>
      </c>
      <c r="H8" s="8">
        <f t="shared" si="4"/>
        <v>0</v>
      </c>
    </row>
    <row r="9" spans="1:8" ht="175.5" x14ac:dyDescent="0.25">
      <c r="A9" s="7">
        <v>7</v>
      </c>
      <c r="B9" s="4" t="s">
        <v>16</v>
      </c>
      <c r="C9" s="3">
        <v>30</v>
      </c>
      <c r="D9" s="3" t="s">
        <v>10</v>
      </c>
      <c r="E9" s="10"/>
      <c r="F9" s="8">
        <f t="shared" si="0"/>
        <v>0</v>
      </c>
      <c r="G9" s="8">
        <f t="shared" si="3"/>
        <v>0</v>
      </c>
      <c r="H9" s="8">
        <f t="shared" si="4"/>
        <v>0</v>
      </c>
    </row>
    <row r="10" spans="1:8" ht="108" x14ac:dyDescent="0.25">
      <c r="A10" s="6">
        <v>8</v>
      </c>
      <c r="B10" s="4" t="s">
        <v>17</v>
      </c>
      <c r="C10" s="3">
        <v>30</v>
      </c>
      <c r="D10" s="3" t="s">
        <v>10</v>
      </c>
      <c r="E10" s="10"/>
      <c r="F10" s="8">
        <f t="shared" si="0"/>
        <v>0</v>
      </c>
      <c r="G10" s="8">
        <f t="shared" si="3"/>
        <v>0</v>
      </c>
      <c r="H10" s="8">
        <f t="shared" si="4"/>
        <v>0</v>
      </c>
    </row>
    <row r="11" spans="1:8" ht="121.5" x14ac:dyDescent="0.25">
      <c r="A11" s="6">
        <v>9</v>
      </c>
      <c r="B11" s="4" t="s">
        <v>18</v>
      </c>
      <c r="C11" s="3">
        <v>30</v>
      </c>
      <c r="D11" s="3" t="s">
        <v>10</v>
      </c>
      <c r="E11" s="10"/>
      <c r="F11" s="8">
        <f t="shared" si="0"/>
        <v>0</v>
      </c>
      <c r="G11" s="8">
        <f t="shared" si="3"/>
        <v>0</v>
      </c>
      <c r="H11" s="8">
        <f t="shared" si="4"/>
        <v>0</v>
      </c>
    </row>
    <row r="12" spans="1:8" ht="148.5" x14ac:dyDescent="0.25">
      <c r="A12" s="7">
        <v>10</v>
      </c>
      <c r="B12" s="4" t="s">
        <v>19</v>
      </c>
      <c r="C12" s="3">
        <v>12</v>
      </c>
      <c r="D12" s="3" t="s">
        <v>10</v>
      </c>
      <c r="E12" s="10"/>
      <c r="F12" s="8">
        <f t="shared" si="0"/>
        <v>0</v>
      </c>
      <c r="G12" s="8">
        <f t="shared" si="3"/>
        <v>0</v>
      </c>
      <c r="H12" s="8">
        <f t="shared" si="4"/>
        <v>0</v>
      </c>
    </row>
    <row r="13" spans="1:8" ht="15.75" x14ac:dyDescent="0.3">
      <c r="A13" s="11"/>
      <c r="B13" s="11"/>
      <c r="C13" s="11"/>
      <c r="D13" s="11"/>
      <c r="E13" s="11"/>
      <c r="F13" s="11"/>
      <c r="G13" s="11"/>
      <c r="H13" s="9">
        <f>SUM(H3:H12)</f>
        <v>0</v>
      </c>
    </row>
  </sheetData>
  <mergeCells count="2">
    <mergeCell ref="A13:G13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SIP-125-2022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EDUARDO ENRIQUE NOGUERA PEREZ</cp:lastModifiedBy>
  <dcterms:created xsi:type="dcterms:W3CDTF">2022-09-07T16:38:16Z</dcterms:created>
  <dcterms:modified xsi:type="dcterms:W3CDTF">2022-09-23T20:04:24Z</dcterms:modified>
</cp:coreProperties>
</file>