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Nueva carpeta\"/>
    </mc:Choice>
  </mc:AlternateContent>
  <bookViews>
    <workbookView xWindow="0" yWindow="0" windowWidth="16815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1" l="1"/>
  <c r="C116" i="1" l="1"/>
  <c r="B91" i="1"/>
</calcChain>
</file>

<file path=xl/sharedStrings.xml><?xml version="1.0" encoding="utf-8"?>
<sst xmlns="http://schemas.openxmlformats.org/spreadsheetml/2006/main" count="177" uniqueCount="166">
  <si>
    <t>ANEXO DE INFORMACION GENERAL</t>
  </si>
  <si>
    <t>DIRECCION</t>
  </si>
  <si>
    <t>NIT</t>
  </si>
  <si>
    <t>RAZON SOCIAL</t>
  </si>
  <si>
    <t>CIUDAD</t>
  </si>
  <si>
    <t>DEPARTAMENTO</t>
  </si>
  <si>
    <t>TIPO DE INSTITUCION</t>
  </si>
  <si>
    <t>REPRESENTANTE LEGAL</t>
  </si>
  <si>
    <t>FECHA DE NOMBRAMIENTO</t>
  </si>
  <si>
    <t>SEDES</t>
  </si>
  <si>
    <t>NIVEL DE INSTITUCION</t>
  </si>
  <si>
    <t>CODIGO DE HABILITACION</t>
  </si>
  <si>
    <t>OTORGADA POR</t>
  </si>
  <si>
    <t>HOSPITAL UNIVERSITARIO DEPARTAMENTAL DE NARIÑO EMPRESA SOCIAL DEL ESTADO</t>
  </si>
  <si>
    <t>891.200.528-8</t>
  </si>
  <si>
    <t>PASTO</t>
  </si>
  <si>
    <t>NARIÑO</t>
  </si>
  <si>
    <t>INSTITUTO DEPARTAMENTAL DE SALUD DE NARIÑO</t>
  </si>
  <si>
    <t>DIRECTOR MEDICO</t>
  </si>
  <si>
    <t>FUNCIONES REALIZADAS</t>
  </si>
  <si>
    <t>ADMINISTRACION/PREVENCION DE RIESGOS</t>
  </si>
  <si>
    <t>EVALUACION DE CALIDAD DE SERVICIOS A LOS PACIENTES</t>
  </si>
  <si>
    <t>EVALUACION DEL TRABAJO REALIZADO POR LOS MIEMBROS DEL CUERPO MEDICO</t>
  </si>
  <si>
    <t>ASESORIAS</t>
  </si>
  <si>
    <t>ASESORIA ESPECIALIZADA EN LA DEFENSA DE RESPONSABILIDAD CIVIL MEDICA</t>
  </si>
  <si>
    <t>ASESORIA EN LA INTERMEDIACION DEL PROGRAMA DE SEGUROS</t>
  </si>
  <si>
    <t>INICIO: 01/09/2022</t>
  </si>
  <si>
    <t>FIN: 31/08/2023</t>
  </si>
  <si>
    <t>RETROACTIVIDAD RC SERVIDORES PUBLICOS: 01/01/2012</t>
  </si>
  <si>
    <t>RETROACTIVIDAD RC CLINICAS Y HOSPITALES: 01/01/2015</t>
  </si>
  <si>
    <t>POLIZAS VIGENTES</t>
  </si>
  <si>
    <t>RESPONSABILIDAD CIVIL SERVIDORES PUBLICOS</t>
  </si>
  <si>
    <t>TODO RIESGO DAÑOS MATERIAL</t>
  </si>
  <si>
    <t>RESPONSABILIDAD CIVIL MEDICA CLINICAS Y HOSPITALES</t>
  </si>
  <si>
    <t>AUTOMOVILES</t>
  </si>
  <si>
    <t>MANEJO</t>
  </si>
  <si>
    <t>RESPONSABILIDAD CIVIL PLO</t>
  </si>
  <si>
    <t>RAMO</t>
  </si>
  <si>
    <t>ASEGURADORA</t>
  </si>
  <si>
    <t>MAPFRE</t>
  </si>
  <si>
    <t>SEGUROS DEL ESTADO</t>
  </si>
  <si>
    <t>AXA COLPATRIA</t>
  </si>
  <si>
    <t>VIGENCIA</t>
  </si>
  <si>
    <t>01/09/2021 - 31/08/2022</t>
  </si>
  <si>
    <t>PUBLICA - HOSPITAL GENERAL CON ENSEÑANZA UNIVERSITARIA</t>
  </si>
  <si>
    <t>III - EL CUAL NO HA CAMBIADO EN LOS ULTIMOS 5 AÑOS</t>
  </si>
  <si>
    <t>VIGENCIA DEL PROGRAMA DE SEGUROS SOLICITADA</t>
  </si>
  <si>
    <t>NUMERO DE PISOS</t>
  </si>
  <si>
    <t>NUMERO DE TORRES</t>
  </si>
  <si>
    <t>AREA TOTASL EN METROS CUADRADOS</t>
  </si>
  <si>
    <t>ULTIMA REMODELACION</t>
  </si>
  <si>
    <t>AÑO DE CONSTRUCCION TORRE 2</t>
  </si>
  <si>
    <t>MATERIAL DE CONTRUCCION DE EDIFICACION</t>
  </si>
  <si>
    <t>CONCRETO REFORZADO</t>
  </si>
  <si>
    <t>AÑO DE CONSTRUCCION TORRE 1</t>
  </si>
  <si>
    <t>EQUIPO DE SEGURIDAD</t>
  </si>
  <si>
    <t>ROCIADORES AUTOMATICOS CON TANQUE SUBTERRANEO DE 174 M3 Y AEREO DE 63 M3 CONTRA INCENDIO</t>
  </si>
  <si>
    <t>SISTEMA ELECTRICO DE EMERGENCIA PARA SERVICIOS CRITICOS Y ACCESORIOS EXSISTENTE EL CUAL CUENTA CON 3 PLANTAS ELECTRICAS</t>
  </si>
  <si>
    <t>MANTENIMIENTO</t>
  </si>
  <si>
    <t>PROGRAMA DE INSPECCION, MANTENIMIENTO Y PRUEBA DE EQUIPOS REALIZADO POR FIRMAS CONTRATADAS LAS CUALES REALIZAN REGISTROS ESCRITOS  DE DE SUS FUNCIONES</t>
  </si>
  <si>
    <t>5 TODOS CON SALIDAS DE EMERGENCIA</t>
  </si>
  <si>
    <t>PLAN DE EVACUACION</t>
  </si>
  <si>
    <t>EXISTE UN PLAN DE EVACUACION DE EMERGENCIA EL CUAL SE PRECTICA ANUALMENTE</t>
  </si>
  <si>
    <t>DISTANCIA AL DEPARTAMENTO DE BOMBEROS</t>
  </si>
  <si>
    <t>1,8 KMS A LA ESTACION DE BOMBEROS MAS CERCANA</t>
  </si>
  <si>
    <t>VIGILANCIA</t>
  </si>
  <si>
    <t>VIGILANCIA PRESTADA POR FIRMA CONTRATADA ESPECIALIZADA CON TURNOS 24 HRS CON USO DE CCTV</t>
  </si>
  <si>
    <t>ALARMA AUTOMATICAS DE INCENDIO CONECTADAS LOCALMENTE A  DETECTORES DE HUMO / PROHIBICION DE FUMAR EN LAS INSTALACIONES</t>
  </si>
  <si>
    <t>CAPACIDAD INSTALADA</t>
  </si>
  <si>
    <t>UCI ADULTOS</t>
  </si>
  <si>
    <t>UCI INFANTIL/BEBES</t>
  </si>
  <si>
    <t>CUNAS RECIEN NACIDOS</t>
  </si>
  <si>
    <t>URGENCIAS</t>
  </si>
  <si>
    <t>OTRAS</t>
  </si>
  <si>
    <t>NUMERO DE CAMAS</t>
  </si>
  <si>
    <t>PROMEDIO DE OCUPACION ANUAL</t>
  </si>
  <si>
    <t>NILSEN ARLEY ALVEAR ACOSTA - A GERENCIADO EL HUDN DESDE ABRIL DE 2020, PREVIO A ESO FUE COORDINADOR DE CONTRATACION DEPARTAMENTAL DE LA SEDE NARIÑO DE LA EPS ASMET SALUD, NO HA SIDO REPRESENTANTE LEGAL DE NINGUNA OTRA INSTITUCION ANTERIORMENTE</t>
  </si>
  <si>
    <t>REHABILITACION/TERAPIA</t>
  </si>
  <si>
    <t>CUIDADOS PALIATIVOS</t>
  </si>
  <si>
    <t>UTILIZACION DE AREAS</t>
  </si>
  <si>
    <t>SALA DE EMERGENCIAS</t>
  </si>
  <si>
    <t>CIRUGIA CON INTERNACION</t>
  </si>
  <si>
    <t>CIRUGIA AMBULATORIA</t>
  </si>
  <si>
    <t>SALA DE PARTOS</t>
  </si>
  <si>
    <t>REHABILTACION / TERAPIA</t>
  </si>
  <si>
    <t>ABUSO DE DROGAS / ALCOHOL</t>
  </si>
  <si>
    <t>PSIQUIATRIA</t>
  </si>
  <si>
    <t>IMAGENOLOGIA</t>
  </si>
  <si>
    <t>TERAPIA RADIANTE</t>
  </si>
  <si>
    <t>LABORATORIO</t>
  </si>
  <si>
    <t>CARDIOLOGIA</t>
  </si>
  <si>
    <t>NUMERO DE PACIENTES ULTIMO AÑO CALENDARIO</t>
  </si>
  <si>
    <t>LABORATORIO (ESTUDIOS)</t>
  </si>
  <si>
    <t>NO SE LLEVAN INVESTIGACIONES CLINICAS</t>
  </si>
  <si>
    <t>SE POSEE BANCO DE SANGRE Y OBTIENE SANGRE O SUS DERIVADOS DEL PUBLICO</t>
  </si>
  <si>
    <t>SE CUENTA CON SALA DE URGENCIAS</t>
  </si>
  <si>
    <t>CUERPO MEDICO</t>
  </si>
  <si>
    <t>SE VERIFICA Y COMPRUEBA MATRICULA. DIPLOMAS Y SEGURO INDIVIDUAL DE RESPONSABILIDAD CIVIL MEDICA  CON A NTELACION A SU EMPLEO</t>
  </si>
  <si>
    <t>105 MEDICOS EMPLEADOS POR NOMINA Y 176 CON OTRAS PROFESIONES DE LA SALUD</t>
  </si>
  <si>
    <t>TOTAL DE EMPLEADOS DE NOMINA 826</t>
  </si>
  <si>
    <t>TOTAL PERSONAL DE OPS 500</t>
  </si>
  <si>
    <t>ARL</t>
  </si>
  <si>
    <t>POSITIVA</t>
  </si>
  <si>
    <t>AÑO DE CONSTITUCION</t>
  </si>
  <si>
    <t>MAQUIBNARIA UTILIZADA</t>
  </si>
  <si>
    <t>SERVICIOS TERCERIZADOS</t>
  </si>
  <si>
    <t>NUTRICION, VIGILANCIA, MANTENIMIENTO, ASEO, DEFENSA EN RESPONSABILIDAD CIVIL MEDICA</t>
  </si>
  <si>
    <t>LINDEROS</t>
  </si>
  <si>
    <t>SUR</t>
  </si>
  <si>
    <t>NORTE</t>
  </si>
  <si>
    <t>ORIENTE</t>
  </si>
  <si>
    <t>OCCIDENTE</t>
  </si>
  <si>
    <t>CLL 22#7-93 PARQUE BOLIVAR</t>
  </si>
  <si>
    <t>CON CARRERA 7MA</t>
  </si>
  <si>
    <t>CON CARRERA 9NA</t>
  </si>
  <si>
    <t>CON CALLE 22</t>
  </si>
  <si>
    <t>CON CALLE 21E</t>
  </si>
  <si>
    <t>RIESGOS CERCANOS</t>
  </si>
  <si>
    <t>EXTINGUIDORES</t>
  </si>
  <si>
    <t>BOMBAS DE AGUA</t>
  </si>
  <si>
    <t>ASCENSORES</t>
  </si>
  <si>
    <t>CAFETERIA/RESTAURANTE</t>
  </si>
  <si>
    <t>ENFERMERIA</t>
  </si>
  <si>
    <t>SPRINKLERS</t>
  </si>
  <si>
    <t>BRIGADA CINTRA INCENDIO</t>
  </si>
  <si>
    <t>ESCALREAS ELECTRICAS</t>
  </si>
  <si>
    <t>ZONA DEPORTIVA</t>
  </si>
  <si>
    <t>MAQUINAS DE LAVANDERIA, PLANATA ELECTRICA, CALDERAS, MOTOBOMBAS, ASCENSORES, ETC</t>
  </si>
  <si>
    <t>INGRESOS BRUTOS</t>
  </si>
  <si>
    <t>UTILIDAD BRUTA ANUAL</t>
  </si>
  <si>
    <t>VALOR DE LA NOMINA (MENSUAL)</t>
  </si>
  <si>
    <t>RECLAMACIONES/SINIESTROS RC MEDICA</t>
  </si>
  <si>
    <t>VER ANEXO DE SINIESTRALIDAD</t>
  </si>
  <si>
    <t>NINGUNA</t>
  </si>
  <si>
    <t>RECLAMACIONES/SINIESTROS RC PLO</t>
  </si>
  <si>
    <t>CARGOS ASEGURADOS</t>
  </si>
  <si>
    <t>GERENTE</t>
  </si>
  <si>
    <t>SUBGERENTE</t>
  </si>
  <si>
    <t>TESORERO</t>
  </si>
  <si>
    <t>JEFE OFICINA JURIDICA</t>
  </si>
  <si>
    <t>MIEMBROS DE JUNTA DIRECTIVA</t>
  </si>
  <si>
    <t>NUMERO DE PERSONAS POR CARGO</t>
  </si>
  <si>
    <t>TOTAL</t>
  </si>
  <si>
    <t>FUSIONES, ADQUISICIONES ABSORCIONES</t>
  </si>
  <si>
    <t>NO SE TIENE CONTEMPLADO NINGUNA ABSORCION, ADQUISICION, FUSION O NINGUNA OTRA FIGURA</t>
  </si>
  <si>
    <t>NO SE HA COMPRADO NI VENDIDO FILIALES O SUBSIDIARIAS</t>
  </si>
  <si>
    <t>FILIALES O SUBSIDIARIAS</t>
  </si>
  <si>
    <r>
      <rPr>
        <b/>
        <sz val="11"/>
        <color theme="1"/>
        <rFont val="Calibri"/>
        <family val="2"/>
        <scheme val="minor"/>
      </rPr>
      <t>NOTA 2</t>
    </r>
    <r>
      <rPr>
        <sz val="11"/>
        <color theme="1"/>
        <rFont val="Calibri"/>
        <family val="2"/>
        <scheme val="minor"/>
      </rPr>
      <t>: NO SE CUENTA CON PERIODO EXTENDIDO PARA RECLAMOS DE RC SERVIDORES PUBLICOS</t>
    </r>
  </si>
  <si>
    <r>
      <rPr>
        <b/>
        <sz val="11"/>
        <color theme="1"/>
        <rFont val="Calibri"/>
        <family val="2"/>
        <scheme val="minor"/>
      </rPr>
      <t>NOTA 1:</t>
    </r>
    <r>
      <rPr>
        <sz val="11"/>
        <color theme="1"/>
        <rFont val="Calibri"/>
        <family val="2"/>
        <scheme val="minor"/>
      </rPr>
      <t xml:space="preserve"> PARA ÑOS 5 AÑOS ANTERIORES EL PROGRAMA DE SEGUROS FUE CONTRATADO CON PREVISORA SEGUROS EN TODOS LOS RAMOS DEL PROGRAMA DE SEGUROS</t>
    </r>
  </si>
  <si>
    <r>
      <rPr>
        <b/>
        <sz val="11"/>
        <color theme="1"/>
        <rFont val="Calibri"/>
        <family val="2"/>
        <scheme val="minor"/>
      </rPr>
      <t>NOTA 3</t>
    </r>
    <r>
      <rPr>
        <sz val="11"/>
        <color theme="1"/>
        <rFont val="Calibri"/>
        <family val="2"/>
        <scheme val="minor"/>
      </rPr>
      <t>: DURANTE LOS ULTIMOS 3 AÑOS NO SE HA REVOCADO NINGUNA POLIZA DEL PROGRAMA DE SEGUROS</t>
    </r>
  </si>
  <si>
    <r>
      <rPr>
        <b/>
        <sz val="11"/>
        <color theme="1"/>
        <rFont val="Calibri"/>
        <family val="2"/>
        <scheme val="minor"/>
      </rPr>
      <t>NOTA 4</t>
    </r>
    <r>
      <rPr>
        <sz val="11"/>
        <color theme="1"/>
        <rFont val="Calibri"/>
        <family val="2"/>
        <scheme val="minor"/>
      </rPr>
      <t>: NO SE TIENE CONOCIMIENTO DE CIRCUNSTANCIAS QUE DIERAN LUGAR A RECLAMACIONES O INVESTIGACIONES</t>
    </r>
  </si>
  <si>
    <t>DESCRIPCION DE EQUIPO</t>
  </si>
  <si>
    <t>NUMERO DE ELEMENTOS</t>
  </si>
  <si>
    <r>
      <rPr>
        <b/>
        <sz val="11"/>
        <color theme="1"/>
        <rFont val="Calibri"/>
        <family val="2"/>
        <scheme val="minor"/>
      </rPr>
      <t>NOTA 1</t>
    </r>
    <r>
      <rPr>
        <sz val="11"/>
        <color theme="1"/>
        <rFont val="Calibri"/>
        <family val="2"/>
        <scheme val="minor"/>
      </rPr>
      <t>: DURANTE LOS ULTIMOS DOS ULTIMOS PERIODOS FISCALES NO SE REPORTARON PERDIDAS</t>
    </r>
  </si>
  <si>
    <t>INFORMACION FINANCIERA</t>
  </si>
  <si>
    <t>INFORMACION RELEVANTE AL COVID 19</t>
  </si>
  <si>
    <t>A raíz de la llegada del COVID 19 se a decretado el uso frecuente y obligatorio de los elementos de protección personal, distanciamiento, capacitaciones, trabajo remoto de algunos trabajadores, trabajo en jornadas continuas para disminuir la exposición</t>
  </si>
  <si>
    <t>Para disminuir los ciberataques o violaciones de datos, se han implementado medidas como firewall, cortafuegos, implementación de vpn y antivirus para los empleados remotos</t>
  </si>
  <si>
    <t>Tras un análisis de los principales clientes proveedores o cadenas de suministros se prevé que debido a la pandemia habrá una falta en entrega de insumos para la atencion de serrvicios de salud o costos elevados de los mismos lo cual puede llevar a una falta en la prestación del servicio a incurrir en gastos adicionales</t>
  </si>
  <si>
    <t>Respecto al cumplimiento de los contratos el hospital decidió cerrar algunos servicios ya que se priorizó atenciones de pacientes con COVID 19</t>
  </si>
  <si>
    <t>5200101102 - NUNCA HA SIDO CANCELADO NI SUSPENDIDO</t>
  </si>
  <si>
    <t>SERVICIOS ESPECIALES</t>
  </si>
  <si>
    <t>A 132 METROS DEL RIO PASTO Y 340 METROS DEL BATALLON DE INFANTERIA NO.9 BATALLON DE BOYACA</t>
  </si>
  <si>
    <t>DIEGO FERNANDO MORALES ORTEGA - SUBGERENTE DE PRESTACION DE SERVICIOS - DURANTE LOS ULTIMOS DOS AÑOS Y ANTERIORMENTE FUE GERENTE DEL HOSPITAL CIVIL DE IPIALES DURANTE 1 AÑO</t>
  </si>
  <si>
    <t>CLL 22 #11-38 - ALBERGUE DE 256 METROS CUADRADOS EL CUAL SE PRESTA PARA ALBERGAR A PERSONAS QUE EN OCASIONES NO TIENEN ALOJAMIANTO NI RECURSOS PARA PAGAR UNO MIENTRAS SE HACELA ATENCION EN SALUD CORRESPONDIENTE</t>
  </si>
  <si>
    <r>
      <rPr>
        <b/>
        <sz val="11"/>
        <color theme="1"/>
        <rFont val="Calibri"/>
        <family val="2"/>
        <scheme val="minor"/>
      </rPr>
      <t>NOTA 5</t>
    </r>
    <r>
      <rPr>
        <sz val="11"/>
        <color theme="1"/>
        <rFont val="Calibri"/>
        <family val="2"/>
        <scheme val="minor"/>
      </rPr>
      <t>: DURANTE LOS ULTIMOS 3 AÑOS, EN EL AÑO 2021 LOS PROCESOS DE CONTERATACION DEL PROGRAMA DE SEGUROS (INCLUYENDO RC SERVIDORES PUBLICOS) 012-SSO-2021 Y 017-SSO-2021 FUERON DECLARADOS DESIERTOS AL NO RECIBIR EL HUDN PROPUUESTAS DE COMPAÑIAS DE SEGUROS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</si>
</sst>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64" fontId="0" fillId="0" borderId="2" xfId="0" applyNumberFormat="1" applyBorder="1" applyAlignment="1">
      <alignment horizontal="left" vertical="center"/>
    </xf>
    <xf numFmtId="164" fontId="0" fillId="0" borderId="3" xfId="0" applyNumberFormat="1" applyBorder="1" applyAlignment="1">
      <alignment horizontal="left" vertical="center"/>
    </xf>
    <xf numFmtId="164" fontId="0" fillId="0" borderId="4" xfId="0" applyNumberForma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14" fontId="0" fillId="0" borderId="2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9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zoomScale="90" zoomScaleNormal="90" workbookViewId="0">
      <selection activeCell="B10" sqref="B10:D10"/>
    </sheetView>
  </sheetViews>
  <sheetFormatPr baseColWidth="10" defaultRowHeight="15" x14ac:dyDescent="0.25"/>
  <cols>
    <col min="1" max="1" width="43.7109375" style="2" customWidth="1"/>
    <col min="2" max="2" width="51.85546875" style="1" customWidth="1"/>
    <col min="3" max="3" width="34.140625" customWidth="1"/>
    <col min="4" max="4" width="25.42578125" customWidth="1"/>
  </cols>
  <sheetData>
    <row r="1" spans="1:4" x14ac:dyDescent="0.25">
      <c r="A1" s="37" t="s">
        <v>0</v>
      </c>
      <c r="B1" s="38"/>
      <c r="C1" s="38"/>
      <c r="D1" s="39"/>
    </row>
    <row r="2" spans="1:4" x14ac:dyDescent="0.25">
      <c r="A2" s="3" t="s">
        <v>3</v>
      </c>
      <c r="B2" s="46" t="s">
        <v>13</v>
      </c>
      <c r="C2" s="46"/>
      <c r="D2" s="46"/>
    </row>
    <row r="3" spans="1:4" x14ac:dyDescent="0.25">
      <c r="A3" s="3" t="s">
        <v>2</v>
      </c>
      <c r="B3" s="46" t="s">
        <v>14</v>
      </c>
      <c r="C3" s="46"/>
      <c r="D3" s="46"/>
    </row>
    <row r="4" spans="1:4" x14ac:dyDescent="0.25">
      <c r="A4" s="3" t="s">
        <v>1</v>
      </c>
      <c r="B4" s="18" t="s">
        <v>112</v>
      </c>
      <c r="C4" s="19"/>
      <c r="D4" s="20"/>
    </row>
    <row r="5" spans="1:4" x14ac:dyDescent="0.25">
      <c r="A5" s="3" t="s">
        <v>107</v>
      </c>
      <c r="B5" s="16"/>
      <c r="C5" s="24"/>
      <c r="D5" s="17"/>
    </row>
    <row r="6" spans="1:4" x14ac:dyDescent="0.25">
      <c r="A6" s="5" t="s">
        <v>109</v>
      </c>
      <c r="B6" s="18" t="s">
        <v>114</v>
      </c>
      <c r="C6" s="19"/>
      <c r="D6" s="20"/>
    </row>
    <row r="7" spans="1:4" x14ac:dyDescent="0.25">
      <c r="A7" s="5" t="s">
        <v>108</v>
      </c>
      <c r="B7" s="18" t="s">
        <v>113</v>
      </c>
      <c r="C7" s="19"/>
      <c r="D7" s="20"/>
    </row>
    <row r="8" spans="1:4" x14ac:dyDescent="0.25">
      <c r="A8" s="5" t="s">
        <v>110</v>
      </c>
      <c r="B8" s="18" t="s">
        <v>115</v>
      </c>
      <c r="C8" s="19"/>
      <c r="D8" s="20"/>
    </row>
    <row r="9" spans="1:4" x14ac:dyDescent="0.25">
      <c r="A9" s="5" t="s">
        <v>111</v>
      </c>
      <c r="B9" s="18" t="s">
        <v>116</v>
      </c>
      <c r="C9" s="19"/>
      <c r="D9" s="20"/>
    </row>
    <row r="10" spans="1:4" x14ac:dyDescent="0.25">
      <c r="A10" s="3" t="s">
        <v>4</v>
      </c>
      <c r="B10" s="46" t="s">
        <v>15</v>
      </c>
      <c r="C10" s="46"/>
      <c r="D10" s="46"/>
    </row>
    <row r="11" spans="1:4" x14ac:dyDescent="0.25">
      <c r="A11" s="3" t="s">
        <v>5</v>
      </c>
      <c r="B11" s="46" t="s">
        <v>16</v>
      </c>
      <c r="C11" s="46"/>
      <c r="D11" s="46"/>
    </row>
    <row r="12" spans="1:4" x14ac:dyDescent="0.25">
      <c r="A12" s="3" t="s">
        <v>117</v>
      </c>
      <c r="B12" s="18" t="s">
        <v>162</v>
      </c>
      <c r="C12" s="19"/>
      <c r="D12" s="20"/>
    </row>
    <row r="13" spans="1:4" x14ac:dyDescent="0.25">
      <c r="A13" s="3" t="s">
        <v>6</v>
      </c>
      <c r="B13" s="46" t="s">
        <v>44</v>
      </c>
      <c r="C13" s="46"/>
      <c r="D13" s="46"/>
    </row>
    <row r="14" spans="1:4" x14ac:dyDescent="0.25">
      <c r="A14" s="3" t="s">
        <v>103</v>
      </c>
      <c r="B14" s="46">
        <v>1994</v>
      </c>
      <c r="C14" s="46"/>
      <c r="D14" s="46"/>
    </row>
    <row r="15" spans="1:4" x14ac:dyDescent="0.25">
      <c r="A15" s="3" t="s">
        <v>10</v>
      </c>
      <c r="B15" s="46" t="s">
        <v>45</v>
      </c>
      <c r="C15" s="46"/>
      <c r="D15" s="46"/>
    </row>
    <row r="16" spans="1:4" x14ac:dyDescent="0.25">
      <c r="A16" s="3" t="s">
        <v>11</v>
      </c>
      <c r="B16" s="46" t="s">
        <v>160</v>
      </c>
      <c r="C16" s="46"/>
      <c r="D16" s="46"/>
    </row>
    <row r="17" spans="1:4" x14ac:dyDescent="0.25">
      <c r="A17" s="3" t="s">
        <v>12</v>
      </c>
      <c r="B17" s="46" t="s">
        <v>17</v>
      </c>
      <c r="C17" s="46"/>
      <c r="D17" s="46"/>
    </row>
    <row r="18" spans="1:4" ht="45.75" customHeight="1" x14ac:dyDescent="0.25">
      <c r="A18" s="3" t="s">
        <v>7</v>
      </c>
      <c r="B18" s="51" t="s">
        <v>76</v>
      </c>
      <c r="C18" s="51"/>
      <c r="D18" s="51"/>
    </row>
    <row r="19" spans="1:4" x14ac:dyDescent="0.25">
      <c r="A19" s="3" t="s">
        <v>8</v>
      </c>
      <c r="B19" s="57">
        <v>43951</v>
      </c>
      <c r="C19" s="57"/>
      <c r="D19" s="57"/>
    </row>
    <row r="20" spans="1:4" x14ac:dyDescent="0.25">
      <c r="A20" s="3" t="s">
        <v>154</v>
      </c>
      <c r="B20" s="48"/>
      <c r="C20" s="49"/>
      <c r="D20" s="50"/>
    </row>
    <row r="21" spans="1:4" x14ac:dyDescent="0.25">
      <c r="A21" s="5" t="s">
        <v>128</v>
      </c>
      <c r="B21" s="41">
        <v>206858670000</v>
      </c>
      <c r="C21" s="41"/>
      <c r="D21" s="41"/>
    </row>
    <row r="22" spans="1:4" x14ac:dyDescent="0.25">
      <c r="A22" s="5" t="s">
        <v>130</v>
      </c>
      <c r="B22" s="41">
        <v>3298771224</v>
      </c>
      <c r="C22" s="41"/>
      <c r="D22" s="41"/>
    </row>
    <row r="23" spans="1:4" x14ac:dyDescent="0.25">
      <c r="A23" s="40" t="s">
        <v>129</v>
      </c>
      <c r="B23" s="41">
        <v>35644424000</v>
      </c>
      <c r="C23" s="41"/>
      <c r="D23" s="41"/>
    </row>
    <row r="24" spans="1:4" x14ac:dyDescent="0.25">
      <c r="A24" s="40"/>
      <c r="B24" s="42" t="s">
        <v>153</v>
      </c>
      <c r="C24" s="43"/>
      <c r="D24" s="44"/>
    </row>
    <row r="25" spans="1:4" ht="30.75" customHeight="1" x14ac:dyDescent="0.25">
      <c r="A25" s="3" t="s">
        <v>9</v>
      </c>
      <c r="B25" s="51" t="s">
        <v>164</v>
      </c>
      <c r="C25" s="51"/>
      <c r="D25" s="51"/>
    </row>
    <row r="26" spans="1:4" ht="30" customHeight="1" x14ac:dyDescent="0.25">
      <c r="A26" s="3" t="s">
        <v>18</v>
      </c>
      <c r="B26" s="51" t="s">
        <v>163</v>
      </c>
      <c r="C26" s="51"/>
      <c r="D26" s="51"/>
    </row>
    <row r="27" spans="1:4" x14ac:dyDescent="0.25">
      <c r="A27" s="45" t="s">
        <v>19</v>
      </c>
      <c r="B27" s="51" t="s">
        <v>20</v>
      </c>
      <c r="C27" s="51"/>
      <c r="D27" s="51"/>
    </row>
    <row r="28" spans="1:4" ht="15" customHeight="1" x14ac:dyDescent="0.25">
      <c r="A28" s="45"/>
      <c r="B28" s="51" t="s">
        <v>21</v>
      </c>
      <c r="C28" s="51"/>
      <c r="D28" s="51"/>
    </row>
    <row r="29" spans="1:4" ht="15" customHeight="1" x14ac:dyDescent="0.25">
      <c r="A29" s="45"/>
      <c r="B29" s="51" t="s">
        <v>22</v>
      </c>
      <c r="C29" s="51"/>
      <c r="D29" s="51"/>
    </row>
    <row r="30" spans="1:4" x14ac:dyDescent="0.25">
      <c r="A30" s="45" t="s">
        <v>23</v>
      </c>
      <c r="B30" s="51" t="s">
        <v>24</v>
      </c>
      <c r="C30" s="51"/>
      <c r="D30" s="51"/>
    </row>
    <row r="31" spans="1:4" ht="15" customHeight="1" x14ac:dyDescent="0.25">
      <c r="A31" s="45"/>
      <c r="B31" s="51" t="s">
        <v>25</v>
      </c>
      <c r="C31" s="51"/>
      <c r="D31" s="51"/>
    </row>
    <row r="32" spans="1:4" ht="15" customHeight="1" x14ac:dyDescent="0.25">
      <c r="A32" s="3" t="s">
        <v>105</v>
      </c>
      <c r="B32" s="51" t="s">
        <v>106</v>
      </c>
      <c r="C32" s="51"/>
      <c r="D32" s="51"/>
    </row>
    <row r="33" spans="1:4" x14ac:dyDescent="0.25">
      <c r="A33" s="55" t="s">
        <v>46</v>
      </c>
      <c r="B33" s="51" t="s">
        <v>26</v>
      </c>
      <c r="C33" s="51"/>
      <c r="D33" s="51"/>
    </row>
    <row r="34" spans="1:4" x14ac:dyDescent="0.25">
      <c r="A34" s="55"/>
      <c r="B34" s="51" t="s">
        <v>27</v>
      </c>
      <c r="C34" s="51"/>
      <c r="D34" s="51"/>
    </row>
    <row r="35" spans="1:4" ht="15" customHeight="1" x14ac:dyDescent="0.25">
      <c r="A35" s="55"/>
      <c r="B35" s="51" t="s">
        <v>29</v>
      </c>
      <c r="C35" s="51"/>
      <c r="D35" s="51"/>
    </row>
    <row r="36" spans="1:4" ht="15" customHeight="1" x14ac:dyDescent="0.25">
      <c r="A36" s="55"/>
      <c r="B36" s="51" t="s">
        <v>28</v>
      </c>
      <c r="C36" s="51"/>
      <c r="D36" s="51"/>
    </row>
    <row r="37" spans="1:4" x14ac:dyDescent="0.25">
      <c r="A37" s="45" t="s">
        <v>30</v>
      </c>
      <c r="B37" s="7" t="s">
        <v>37</v>
      </c>
      <c r="C37" s="8" t="s">
        <v>38</v>
      </c>
      <c r="D37" s="8" t="s">
        <v>42</v>
      </c>
    </row>
    <row r="38" spans="1:4" x14ac:dyDescent="0.25">
      <c r="A38" s="45"/>
      <c r="B38" s="9" t="s">
        <v>32</v>
      </c>
      <c r="C38" s="10" t="s">
        <v>41</v>
      </c>
      <c r="D38" s="11" t="s">
        <v>43</v>
      </c>
    </row>
    <row r="39" spans="1:4" x14ac:dyDescent="0.25">
      <c r="A39" s="45"/>
      <c r="B39" s="9" t="s">
        <v>33</v>
      </c>
      <c r="C39" s="10" t="s">
        <v>40</v>
      </c>
      <c r="D39" s="11" t="s">
        <v>43</v>
      </c>
    </row>
    <row r="40" spans="1:4" x14ac:dyDescent="0.25">
      <c r="A40" s="45"/>
      <c r="B40" s="9" t="s">
        <v>31</v>
      </c>
      <c r="C40" s="10" t="s">
        <v>40</v>
      </c>
      <c r="D40" s="11" t="s">
        <v>43</v>
      </c>
    </row>
    <row r="41" spans="1:4" x14ac:dyDescent="0.25">
      <c r="A41" s="45"/>
      <c r="B41" s="9" t="s">
        <v>34</v>
      </c>
      <c r="C41" s="10" t="s">
        <v>39</v>
      </c>
      <c r="D41" s="11" t="s">
        <v>43</v>
      </c>
    </row>
    <row r="42" spans="1:4" x14ac:dyDescent="0.25">
      <c r="A42" s="45"/>
      <c r="B42" s="9" t="s">
        <v>35</v>
      </c>
      <c r="C42" s="10" t="s">
        <v>41</v>
      </c>
      <c r="D42" s="11" t="s">
        <v>43</v>
      </c>
    </row>
    <row r="43" spans="1:4" x14ac:dyDescent="0.25">
      <c r="A43" s="45"/>
      <c r="B43" s="9" t="s">
        <v>36</v>
      </c>
      <c r="C43" s="10" t="s">
        <v>41</v>
      </c>
      <c r="D43" s="11" t="s">
        <v>43</v>
      </c>
    </row>
    <row r="44" spans="1:4" x14ac:dyDescent="0.25">
      <c r="A44" s="45"/>
      <c r="B44" s="47" t="s">
        <v>148</v>
      </c>
      <c r="C44" s="47"/>
      <c r="D44" s="47"/>
    </row>
    <row r="45" spans="1:4" x14ac:dyDescent="0.25">
      <c r="A45" s="45"/>
      <c r="B45" s="47" t="s">
        <v>147</v>
      </c>
      <c r="C45" s="47"/>
      <c r="D45" s="47"/>
    </row>
    <row r="46" spans="1:4" x14ac:dyDescent="0.25">
      <c r="A46" s="45"/>
      <c r="B46" s="51" t="s">
        <v>149</v>
      </c>
      <c r="C46" s="51"/>
      <c r="D46" s="51"/>
    </row>
    <row r="47" spans="1:4" x14ac:dyDescent="0.25">
      <c r="A47" s="45"/>
      <c r="B47" s="51" t="s">
        <v>150</v>
      </c>
      <c r="C47" s="51"/>
      <c r="D47" s="51"/>
    </row>
    <row r="48" spans="1:4" ht="42.75" customHeight="1" x14ac:dyDescent="0.25">
      <c r="A48" s="45"/>
      <c r="B48" s="51" t="s">
        <v>165</v>
      </c>
      <c r="C48" s="51"/>
      <c r="D48" s="51"/>
    </row>
    <row r="49" spans="1:4" x14ac:dyDescent="0.25">
      <c r="A49" s="7" t="s">
        <v>52</v>
      </c>
      <c r="B49" s="54" t="s">
        <v>53</v>
      </c>
      <c r="C49" s="54"/>
      <c r="D49" s="54"/>
    </row>
    <row r="50" spans="1:4" x14ac:dyDescent="0.25">
      <c r="A50" s="3" t="s">
        <v>47</v>
      </c>
      <c r="B50" s="46" t="s">
        <v>60</v>
      </c>
      <c r="C50" s="46"/>
      <c r="D50" s="46"/>
    </row>
    <row r="51" spans="1:4" x14ac:dyDescent="0.25">
      <c r="A51" s="3" t="s">
        <v>48</v>
      </c>
      <c r="B51" s="46">
        <v>2</v>
      </c>
      <c r="C51" s="46"/>
      <c r="D51" s="46"/>
    </row>
    <row r="52" spans="1:4" x14ac:dyDescent="0.25">
      <c r="A52" s="5" t="s">
        <v>54</v>
      </c>
      <c r="B52" s="46">
        <v>1970</v>
      </c>
      <c r="C52" s="46"/>
      <c r="D52" s="46"/>
    </row>
    <row r="53" spans="1:4" x14ac:dyDescent="0.25">
      <c r="A53" s="5" t="s">
        <v>51</v>
      </c>
      <c r="B53" s="46">
        <v>2011</v>
      </c>
      <c r="C53" s="46"/>
      <c r="D53" s="46"/>
    </row>
    <row r="54" spans="1:4" x14ac:dyDescent="0.25">
      <c r="A54" s="3" t="s">
        <v>49</v>
      </c>
      <c r="B54" s="46">
        <v>25962</v>
      </c>
      <c r="C54" s="46"/>
      <c r="D54" s="46"/>
    </row>
    <row r="55" spans="1:4" x14ac:dyDescent="0.25">
      <c r="A55" s="3" t="s">
        <v>50</v>
      </c>
      <c r="B55" s="46">
        <v>2011</v>
      </c>
      <c r="C55" s="46"/>
      <c r="D55" s="46"/>
    </row>
    <row r="56" spans="1:4" x14ac:dyDescent="0.25">
      <c r="A56" s="45" t="s">
        <v>55</v>
      </c>
      <c r="B56" s="52" t="s">
        <v>56</v>
      </c>
      <c r="C56" s="52"/>
      <c r="D56" s="52"/>
    </row>
    <row r="57" spans="1:4" ht="30.75" customHeight="1" x14ac:dyDescent="0.25">
      <c r="A57" s="45"/>
      <c r="B57" s="53" t="s">
        <v>67</v>
      </c>
      <c r="C57" s="53"/>
      <c r="D57" s="53"/>
    </row>
    <row r="58" spans="1:4" ht="30" customHeight="1" x14ac:dyDescent="0.25">
      <c r="A58" s="45"/>
      <c r="B58" s="53" t="s">
        <v>57</v>
      </c>
      <c r="C58" s="53"/>
      <c r="D58" s="53"/>
    </row>
    <row r="59" spans="1:4" x14ac:dyDescent="0.25">
      <c r="A59" s="45"/>
      <c r="B59" s="11" t="s">
        <v>151</v>
      </c>
      <c r="C59" s="16" t="s">
        <v>152</v>
      </c>
      <c r="D59" s="17"/>
    </row>
    <row r="60" spans="1:4" x14ac:dyDescent="0.25">
      <c r="A60" s="45"/>
      <c r="B60" s="5" t="s">
        <v>118</v>
      </c>
      <c r="C60" s="16">
        <v>164</v>
      </c>
      <c r="D60" s="17"/>
    </row>
    <row r="61" spans="1:4" x14ac:dyDescent="0.25">
      <c r="A61" s="45"/>
      <c r="B61" s="5" t="s">
        <v>119</v>
      </c>
      <c r="C61" s="16">
        <v>8</v>
      </c>
      <c r="D61" s="17"/>
    </row>
    <row r="62" spans="1:4" x14ac:dyDescent="0.25">
      <c r="A62" s="45"/>
      <c r="B62" s="5" t="s">
        <v>120</v>
      </c>
      <c r="C62" s="16">
        <v>5</v>
      </c>
      <c r="D62" s="17"/>
    </row>
    <row r="63" spans="1:4" x14ac:dyDescent="0.25">
      <c r="A63" s="45"/>
      <c r="B63" s="5" t="s">
        <v>121</v>
      </c>
      <c r="C63" s="16">
        <v>1</v>
      </c>
      <c r="D63" s="17"/>
    </row>
    <row r="64" spans="1:4" x14ac:dyDescent="0.25">
      <c r="A64" s="45"/>
      <c r="B64" s="5" t="s">
        <v>122</v>
      </c>
      <c r="C64" s="16">
        <v>2</v>
      </c>
      <c r="D64" s="17"/>
    </row>
    <row r="65" spans="1:4" x14ac:dyDescent="0.25">
      <c r="A65" s="45"/>
      <c r="B65" s="5" t="s">
        <v>123</v>
      </c>
      <c r="C65" s="16">
        <v>450</v>
      </c>
      <c r="D65" s="17"/>
    </row>
    <row r="66" spans="1:4" x14ac:dyDescent="0.25">
      <c r="A66" s="45"/>
      <c r="B66" s="5" t="s">
        <v>124</v>
      </c>
      <c r="C66" s="16">
        <v>1</v>
      </c>
      <c r="D66" s="17"/>
    </row>
    <row r="67" spans="1:4" x14ac:dyDescent="0.25">
      <c r="A67" s="45"/>
      <c r="B67" s="5" t="s">
        <v>125</v>
      </c>
      <c r="C67" s="16">
        <v>0</v>
      </c>
      <c r="D67" s="17"/>
    </row>
    <row r="68" spans="1:4" x14ac:dyDescent="0.25">
      <c r="A68" s="45"/>
      <c r="B68" s="5" t="s">
        <v>126</v>
      </c>
      <c r="C68" s="31">
        <v>1</v>
      </c>
      <c r="D68" s="32"/>
    </row>
    <row r="69" spans="1:4" x14ac:dyDescent="0.25">
      <c r="A69" s="3" t="s">
        <v>58</v>
      </c>
      <c r="B69" s="47" t="s">
        <v>59</v>
      </c>
      <c r="C69" s="47"/>
      <c r="D69" s="47"/>
    </row>
    <row r="70" spans="1:4" x14ac:dyDescent="0.25">
      <c r="A70" s="3" t="s">
        <v>61</v>
      </c>
      <c r="B70" s="46" t="s">
        <v>62</v>
      </c>
      <c r="C70" s="46"/>
      <c r="D70" s="46"/>
    </row>
    <row r="71" spans="1:4" x14ac:dyDescent="0.25">
      <c r="A71" s="3" t="s">
        <v>104</v>
      </c>
      <c r="B71" s="46" t="s">
        <v>127</v>
      </c>
      <c r="C71" s="46"/>
      <c r="D71" s="46"/>
    </row>
    <row r="72" spans="1:4" x14ac:dyDescent="0.25">
      <c r="A72" s="7" t="s">
        <v>63</v>
      </c>
      <c r="B72" s="46" t="s">
        <v>64</v>
      </c>
      <c r="C72" s="46"/>
      <c r="D72" s="46"/>
    </row>
    <row r="73" spans="1:4" x14ac:dyDescent="0.25">
      <c r="A73" s="3" t="s">
        <v>65</v>
      </c>
      <c r="B73" s="46" t="s">
        <v>66</v>
      </c>
      <c r="C73" s="46"/>
      <c r="D73" s="46"/>
    </row>
    <row r="74" spans="1:4" x14ac:dyDescent="0.25">
      <c r="A74" s="28"/>
      <c r="B74" s="29"/>
      <c r="C74" s="29"/>
      <c r="D74" s="30"/>
    </row>
    <row r="75" spans="1:4" x14ac:dyDescent="0.25">
      <c r="A75" s="3" t="s">
        <v>68</v>
      </c>
      <c r="B75" s="10" t="s">
        <v>74</v>
      </c>
      <c r="C75" s="31" t="s">
        <v>75</v>
      </c>
      <c r="D75" s="32"/>
    </row>
    <row r="76" spans="1:4" x14ac:dyDescent="0.25">
      <c r="A76" s="5" t="s">
        <v>69</v>
      </c>
      <c r="B76" s="10">
        <v>50</v>
      </c>
      <c r="C76" s="33">
        <v>0.84599999999999997</v>
      </c>
      <c r="D76" s="34"/>
    </row>
    <row r="77" spans="1:4" x14ac:dyDescent="0.25">
      <c r="A77" s="5" t="s">
        <v>70</v>
      </c>
      <c r="B77" s="10">
        <v>17</v>
      </c>
      <c r="C77" s="35">
        <v>0.97</v>
      </c>
      <c r="D77" s="36"/>
    </row>
    <row r="78" spans="1:4" x14ac:dyDescent="0.25">
      <c r="A78" s="5" t="s">
        <v>71</v>
      </c>
      <c r="B78" s="10">
        <v>16</v>
      </c>
      <c r="C78" s="33">
        <v>9.6500000000000002E-2</v>
      </c>
      <c r="D78" s="34"/>
    </row>
    <row r="79" spans="1:4" x14ac:dyDescent="0.25">
      <c r="A79" s="5" t="s">
        <v>77</v>
      </c>
      <c r="B79" s="10">
        <v>12</v>
      </c>
      <c r="C79" s="35">
        <v>0.99</v>
      </c>
      <c r="D79" s="36"/>
    </row>
    <row r="80" spans="1:4" x14ac:dyDescent="0.25">
      <c r="A80" s="5" t="s">
        <v>78</v>
      </c>
      <c r="B80" s="10">
        <v>25</v>
      </c>
      <c r="C80" s="35">
        <v>0.98</v>
      </c>
      <c r="D80" s="36"/>
    </row>
    <row r="81" spans="1:4" x14ac:dyDescent="0.25">
      <c r="A81" s="5" t="s">
        <v>72</v>
      </c>
      <c r="B81" s="10">
        <v>102</v>
      </c>
      <c r="C81" s="33">
        <v>0.78500000000000003</v>
      </c>
      <c r="D81" s="34"/>
    </row>
    <row r="82" spans="1:4" x14ac:dyDescent="0.25">
      <c r="A82" s="5" t="s">
        <v>73</v>
      </c>
      <c r="B82" s="10">
        <v>45</v>
      </c>
      <c r="C82" s="35">
        <v>0.75</v>
      </c>
      <c r="D82" s="36"/>
    </row>
    <row r="83" spans="1:4" x14ac:dyDescent="0.25">
      <c r="A83" s="6" t="s">
        <v>142</v>
      </c>
      <c r="B83" s="12">
        <f>SUM(B76:B82)</f>
        <v>267</v>
      </c>
      <c r="C83" s="56"/>
      <c r="D83" s="36"/>
    </row>
    <row r="84" spans="1:4" x14ac:dyDescent="0.25">
      <c r="A84" s="5"/>
      <c r="B84" s="16"/>
      <c r="C84" s="24"/>
      <c r="D84" s="17"/>
    </row>
    <row r="85" spans="1:4" x14ac:dyDescent="0.25">
      <c r="A85" s="3" t="s">
        <v>79</v>
      </c>
      <c r="B85" s="16" t="s">
        <v>91</v>
      </c>
      <c r="C85" s="24"/>
      <c r="D85" s="17"/>
    </row>
    <row r="86" spans="1:4" x14ac:dyDescent="0.25">
      <c r="A86" s="5" t="s">
        <v>80</v>
      </c>
      <c r="B86" s="16">
        <v>27157</v>
      </c>
      <c r="C86" s="24"/>
      <c r="D86" s="17"/>
    </row>
    <row r="87" spans="1:4" x14ac:dyDescent="0.25">
      <c r="A87" s="5" t="s">
        <v>81</v>
      </c>
      <c r="B87" s="16">
        <v>10797</v>
      </c>
      <c r="C87" s="24"/>
      <c r="D87" s="17"/>
    </row>
    <row r="88" spans="1:4" x14ac:dyDescent="0.25">
      <c r="A88" s="5" t="s">
        <v>82</v>
      </c>
      <c r="B88" s="16">
        <v>1757</v>
      </c>
      <c r="C88" s="24"/>
      <c r="D88" s="17"/>
    </row>
    <row r="89" spans="1:4" x14ac:dyDescent="0.25">
      <c r="A89" s="5" t="s">
        <v>83</v>
      </c>
      <c r="B89" s="16">
        <v>840</v>
      </c>
      <c r="C89" s="24"/>
      <c r="D89" s="17"/>
    </row>
    <row r="90" spans="1:4" x14ac:dyDescent="0.25">
      <c r="A90" s="5" t="s">
        <v>84</v>
      </c>
      <c r="B90" s="16">
        <v>171829</v>
      </c>
      <c r="C90" s="24"/>
      <c r="D90" s="17"/>
    </row>
    <row r="91" spans="1:4" x14ac:dyDescent="0.25">
      <c r="A91" s="5" t="s">
        <v>85</v>
      </c>
      <c r="B91" s="16">
        <f>475+261</f>
        <v>736</v>
      </c>
      <c r="C91" s="24"/>
      <c r="D91" s="17"/>
    </row>
    <row r="92" spans="1:4" x14ac:dyDescent="0.25">
      <c r="A92" s="5" t="s">
        <v>86</v>
      </c>
      <c r="B92" s="16">
        <v>6</v>
      </c>
      <c r="C92" s="24"/>
      <c r="D92" s="17"/>
    </row>
    <row r="93" spans="1:4" x14ac:dyDescent="0.25">
      <c r="A93" s="5" t="s">
        <v>87</v>
      </c>
      <c r="B93" s="16">
        <v>73068</v>
      </c>
      <c r="C93" s="24"/>
      <c r="D93" s="17"/>
    </row>
    <row r="94" spans="1:4" x14ac:dyDescent="0.25">
      <c r="A94" s="5" t="s">
        <v>88</v>
      </c>
      <c r="B94" s="16">
        <v>228</v>
      </c>
      <c r="C94" s="24"/>
      <c r="D94" s="17"/>
    </row>
    <row r="95" spans="1:4" x14ac:dyDescent="0.25">
      <c r="A95" s="5" t="s">
        <v>89</v>
      </c>
      <c r="B95" s="16">
        <v>6845</v>
      </c>
      <c r="C95" s="24"/>
      <c r="D95" s="17"/>
    </row>
    <row r="96" spans="1:4" x14ac:dyDescent="0.25">
      <c r="A96" s="5" t="s">
        <v>90</v>
      </c>
      <c r="B96" s="16">
        <v>766</v>
      </c>
      <c r="C96" s="24"/>
      <c r="D96" s="17"/>
    </row>
    <row r="97" spans="1:4" x14ac:dyDescent="0.25">
      <c r="A97" s="5" t="s">
        <v>92</v>
      </c>
      <c r="B97" s="16">
        <v>268932</v>
      </c>
      <c r="C97" s="24"/>
      <c r="D97" s="17"/>
    </row>
    <row r="98" spans="1:4" x14ac:dyDescent="0.25">
      <c r="A98" s="28"/>
      <c r="B98" s="29"/>
      <c r="C98" s="29"/>
      <c r="D98" s="30"/>
    </row>
    <row r="99" spans="1:4" x14ac:dyDescent="0.25">
      <c r="A99" s="13" t="s">
        <v>161</v>
      </c>
      <c r="B99" s="18" t="s">
        <v>93</v>
      </c>
      <c r="C99" s="19"/>
      <c r="D99" s="20"/>
    </row>
    <row r="100" spans="1:4" x14ac:dyDescent="0.25">
      <c r="A100" s="14"/>
      <c r="B100" s="18" t="s">
        <v>94</v>
      </c>
      <c r="C100" s="19"/>
      <c r="D100" s="20"/>
    </row>
    <row r="101" spans="1:4" x14ac:dyDescent="0.25">
      <c r="A101" s="15"/>
      <c r="B101" s="18" t="s">
        <v>95</v>
      </c>
      <c r="C101" s="19"/>
      <c r="D101" s="20"/>
    </row>
    <row r="102" spans="1:4" ht="30" customHeight="1" x14ac:dyDescent="0.25">
      <c r="A102" s="13" t="s">
        <v>96</v>
      </c>
      <c r="B102" s="25" t="s">
        <v>97</v>
      </c>
      <c r="C102" s="26"/>
      <c r="D102" s="27"/>
    </row>
    <row r="103" spans="1:4" x14ac:dyDescent="0.25">
      <c r="A103" s="14"/>
      <c r="B103" s="18" t="s">
        <v>98</v>
      </c>
      <c r="C103" s="19"/>
      <c r="D103" s="20"/>
    </row>
    <row r="104" spans="1:4" x14ac:dyDescent="0.25">
      <c r="A104" s="14"/>
      <c r="B104" s="18" t="s">
        <v>99</v>
      </c>
      <c r="C104" s="19"/>
      <c r="D104" s="20"/>
    </row>
    <row r="105" spans="1:4" x14ac:dyDescent="0.25">
      <c r="A105" s="15"/>
      <c r="B105" s="18" t="s">
        <v>100</v>
      </c>
      <c r="C105" s="19"/>
      <c r="D105" s="20"/>
    </row>
    <row r="106" spans="1:4" x14ac:dyDescent="0.25">
      <c r="A106" s="3" t="s">
        <v>101</v>
      </c>
      <c r="B106" s="18" t="s">
        <v>102</v>
      </c>
      <c r="C106" s="19"/>
      <c r="D106" s="20"/>
    </row>
    <row r="107" spans="1:4" x14ac:dyDescent="0.25">
      <c r="A107" s="3" t="s">
        <v>131</v>
      </c>
      <c r="B107" s="18" t="s">
        <v>132</v>
      </c>
      <c r="C107" s="19"/>
      <c r="D107" s="20"/>
    </row>
    <row r="108" spans="1:4" x14ac:dyDescent="0.25">
      <c r="A108" s="3" t="s">
        <v>134</v>
      </c>
      <c r="B108" s="18" t="s">
        <v>133</v>
      </c>
      <c r="C108" s="19"/>
      <c r="D108" s="20"/>
    </row>
    <row r="109" spans="1:4" x14ac:dyDescent="0.25">
      <c r="A109" s="3" t="s">
        <v>31</v>
      </c>
      <c r="B109" s="16"/>
      <c r="C109" s="24"/>
      <c r="D109" s="24"/>
    </row>
    <row r="110" spans="1:4" x14ac:dyDescent="0.25">
      <c r="A110" s="21" t="s">
        <v>135</v>
      </c>
      <c r="B110" s="10" t="s">
        <v>135</v>
      </c>
      <c r="C110" s="16" t="s">
        <v>141</v>
      </c>
      <c r="D110" s="17"/>
    </row>
    <row r="111" spans="1:4" x14ac:dyDescent="0.25">
      <c r="A111" s="22"/>
      <c r="B111" s="4" t="s">
        <v>136</v>
      </c>
      <c r="C111" s="16">
        <v>1</v>
      </c>
      <c r="D111" s="17"/>
    </row>
    <row r="112" spans="1:4" x14ac:dyDescent="0.25">
      <c r="A112" s="22"/>
      <c r="B112" s="4" t="s">
        <v>137</v>
      </c>
      <c r="C112" s="16">
        <v>2</v>
      </c>
      <c r="D112" s="17"/>
    </row>
    <row r="113" spans="1:4" x14ac:dyDescent="0.25">
      <c r="A113" s="22"/>
      <c r="B113" s="4" t="s">
        <v>138</v>
      </c>
      <c r="C113" s="16">
        <v>1</v>
      </c>
      <c r="D113" s="17"/>
    </row>
    <row r="114" spans="1:4" x14ac:dyDescent="0.25">
      <c r="A114" s="22"/>
      <c r="B114" s="4" t="s">
        <v>139</v>
      </c>
      <c r="C114" s="16">
        <v>1</v>
      </c>
      <c r="D114" s="17"/>
    </row>
    <row r="115" spans="1:4" x14ac:dyDescent="0.25">
      <c r="A115" s="22"/>
      <c r="B115" s="4" t="s">
        <v>140</v>
      </c>
      <c r="C115" s="16">
        <v>6</v>
      </c>
      <c r="D115" s="17"/>
    </row>
    <row r="116" spans="1:4" x14ac:dyDescent="0.25">
      <c r="A116" s="23"/>
      <c r="B116" s="3" t="s">
        <v>142</v>
      </c>
      <c r="C116" s="16">
        <f>SUM(C111:C115)</f>
        <v>11</v>
      </c>
      <c r="D116" s="17"/>
    </row>
    <row r="117" spans="1:4" x14ac:dyDescent="0.25">
      <c r="A117" s="5" t="s">
        <v>143</v>
      </c>
      <c r="B117" s="18" t="s">
        <v>144</v>
      </c>
      <c r="C117" s="19"/>
      <c r="D117" s="20"/>
    </row>
    <row r="118" spans="1:4" x14ac:dyDescent="0.25">
      <c r="A118" s="5" t="s">
        <v>146</v>
      </c>
      <c r="B118" s="18" t="s">
        <v>145</v>
      </c>
      <c r="C118" s="19"/>
      <c r="D118" s="20"/>
    </row>
    <row r="119" spans="1:4" ht="44.25" customHeight="1" x14ac:dyDescent="0.25">
      <c r="A119" s="21" t="s">
        <v>155</v>
      </c>
      <c r="B119" s="25" t="s">
        <v>156</v>
      </c>
      <c r="C119" s="26"/>
      <c r="D119" s="27"/>
    </row>
    <row r="120" spans="1:4" ht="28.5" customHeight="1" x14ac:dyDescent="0.25">
      <c r="A120" s="22"/>
      <c r="B120" s="25" t="s">
        <v>157</v>
      </c>
      <c r="C120" s="26"/>
      <c r="D120" s="27"/>
    </row>
    <row r="121" spans="1:4" ht="46.5" customHeight="1" x14ac:dyDescent="0.25">
      <c r="A121" s="22"/>
      <c r="B121" s="25" t="s">
        <v>158</v>
      </c>
      <c r="C121" s="26"/>
      <c r="D121" s="27"/>
    </row>
    <row r="122" spans="1:4" ht="29.25" customHeight="1" x14ac:dyDescent="0.25">
      <c r="A122" s="23"/>
      <c r="B122" s="25" t="s">
        <v>159</v>
      </c>
      <c r="C122" s="26"/>
      <c r="D122" s="27"/>
    </row>
  </sheetData>
  <mergeCells count="125">
    <mergeCell ref="A33:A36"/>
    <mergeCell ref="A30:A31"/>
    <mergeCell ref="A27:A29"/>
    <mergeCell ref="B30:D30"/>
    <mergeCell ref="B31:D31"/>
    <mergeCell ref="B33:D33"/>
    <mergeCell ref="B34:D34"/>
    <mergeCell ref="B12:D12"/>
    <mergeCell ref="C83:D83"/>
    <mergeCell ref="B16:D16"/>
    <mergeCell ref="B17:D17"/>
    <mergeCell ref="B19:D19"/>
    <mergeCell ref="C81:D81"/>
    <mergeCell ref="C82:D82"/>
    <mergeCell ref="B72:D72"/>
    <mergeCell ref="B73:D73"/>
    <mergeCell ref="B2:D2"/>
    <mergeCell ref="B3:D3"/>
    <mergeCell ref="B10:D10"/>
    <mergeCell ref="B11:D11"/>
    <mergeCell ref="B13:D13"/>
    <mergeCell ref="B14:D14"/>
    <mergeCell ref="B15:D15"/>
    <mergeCell ref="B54:D54"/>
    <mergeCell ref="B55:D55"/>
    <mergeCell ref="B18:D18"/>
    <mergeCell ref="B25:D25"/>
    <mergeCell ref="B26:D26"/>
    <mergeCell ref="B27:D27"/>
    <mergeCell ref="B28:D28"/>
    <mergeCell ref="B29:D29"/>
    <mergeCell ref="B49:D49"/>
    <mergeCell ref="B50:D50"/>
    <mergeCell ref="B51:D51"/>
    <mergeCell ref="B52:D52"/>
    <mergeCell ref="B53:D53"/>
    <mergeCell ref="B44:D44"/>
    <mergeCell ref="B46:D46"/>
    <mergeCell ref="B47:D47"/>
    <mergeCell ref="B48:D48"/>
    <mergeCell ref="B5:D5"/>
    <mergeCell ref="B71:D71"/>
    <mergeCell ref="B45:D45"/>
    <mergeCell ref="B20:D20"/>
    <mergeCell ref="C65:D65"/>
    <mergeCell ref="C66:D66"/>
    <mergeCell ref="C67:D67"/>
    <mergeCell ref="B35:D35"/>
    <mergeCell ref="B36:D36"/>
    <mergeCell ref="B32:D32"/>
    <mergeCell ref="B70:D70"/>
    <mergeCell ref="B56:D56"/>
    <mergeCell ref="B57:D57"/>
    <mergeCell ref="B58:D58"/>
    <mergeCell ref="B69:D69"/>
    <mergeCell ref="C68:D68"/>
    <mergeCell ref="B122:D122"/>
    <mergeCell ref="A1:D1"/>
    <mergeCell ref="B4:D4"/>
    <mergeCell ref="B6:D6"/>
    <mergeCell ref="B7:D7"/>
    <mergeCell ref="B8:D8"/>
    <mergeCell ref="B9:D9"/>
    <mergeCell ref="A23:A24"/>
    <mergeCell ref="B21:D21"/>
    <mergeCell ref="B22:D22"/>
    <mergeCell ref="B23:D23"/>
    <mergeCell ref="B24:D24"/>
    <mergeCell ref="C59:D59"/>
    <mergeCell ref="C60:D60"/>
    <mergeCell ref="B92:D92"/>
    <mergeCell ref="B93:D93"/>
    <mergeCell ref="B94:D94"/>
    <mergeCell ref="B95:D95"/>
    <mergeCell ref="A56:A68"/>
    <mergeCell ref="C61:D61"/>
    <mergeCell ref="C62:D62"/>
    <mergeCell ref="C63:D63"/>
    <mergeCell ref="C64:D64"/>
    <mergeCell ref="A37:A48"/>
    <mergeCell ref="B84:D84"/>
    <mergeCell ref="B85:D85"/>
    <mergeCell ref="A74:D74"/>
    <mergeCell ref="C75:D75"/>
    <mergeCell ref="C76:D76"/>
    <mergeCell ref="C77:D77"/>
    <mergeCell ref="C78:D78"/>
    <mergeCell ref="C79:D79"/>
    <mergeCell ref="C80:D80"/>
    <mergeCell ref="B96:D96"/>
    <mergeCell ref="B97:D97"/>
    <mergeCell ref="B99:D99"/>
    <mergeCell ref="B100:D100"/>
    <mergeCell ref="B101:D101"/>
    <mergeCell ref="A98:D98"/>
    <mergeCell ref="B86:D86"/>
    <mergeCell ref="B87:D87"/>
    <mergeCell ref="B88:D88"/>
    <mergeCell ref="B89:D89"/>
    <mergeCell ref="B90:D90"/>
    <mergeCell ref="B91:D91"/>
    <mergeCell ref="A102:A105"/>
    <mergeCell ref="A99:A101"/>
    <mergeCell ref="C115:D115"/>
    <mergeCell ref="C116:D116"/>
    <mergeCell ref="B117:D117"/>
    <mergeCell ref="B118:D118"/>
    <mergeCell ref="A119:A122"/>
    <mergeCell ref="A110:A116"/>
    <mergeCell ref="B108:D108"/>
    <mergeCell ref="C110:D110"/>
    <mergeCell ref="C111:D111"/>
    <mergeCell ref="C112:D112"/>
    <mergeCell ref="C113:D113"/>
    <mergeCell ref="C114:D114"/>
    <mergeCell ref="B109:D109"/>
    <mergeCell ref="B102:D102"/>
    <mergeCell ref="B103:D103"/>
    <mergeCell ref="B104:D104"/>
    <mergeCell ref="B105:D105"/>
    <mergeCell ref="B106:D106"/>
    <mergeCell ref="B107:D107"/>
    <mergeCell ref="B119:D119"/>
    <mergeCell ref="B120:D120"/>
    <mergeCell ref="B121:D121"/>
  </mergeCells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USUARIO</cp:lastModifiedBy>
  <dcterms:created xsi:type="dcterms:W3CDTF">2022-07-12T14:33:47Z</dcterms:created>
  <dcterms:modified xsi:type="dcterms:W3CDTF">2022-08-11T13:52:48Z</dcterms:modified>
</cp:coreProperties>
</file>