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01_Archivos\FARMACEUTICO 2018\ADQUISICION\Solicitud de Cotización No. 004\"/>
    </mc:Choice>
  </mc:AlternateContent>
  <bookViews>
    <workbookView xWindow="0" yWindow="0" windowWidth="20490" windowHeight="7350" activeTab="1"/>
  </bookViews>
  <sheets>
    <sheet name="Anexo No. 2" sheetId="1" r:id="rId1"/>
    <sheet name="Anexo No. 3" sheetId="2" r:id="rId2"/>
  </sheets>
  <definedNames>
    <definedName name="_xlnm._FilterDatabase" localSheetId="0" hidden="1">'Anexo No. 2'!$A$1:$P$51</definedName>
    <definedName name="_xlnm._FilterDatabase" localSheetId="1" hidden="1">'Anexo No. 3'!$A$1:$N$1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<sst xmlns="http://schemas.openxmlformats.org/spreadsheetml/2006/main" count="210" uniqueCount="142">
  <si>
    <t xml:space="preserve">Ítem </t>
  </si>
  <si>
    <t>Nombre Genérico y concentración</t>
  </si>
  <si>
    <t>Forma Farmacéutica</t>
  </si>
  <si>
    <t>Nombre Comercial     ( SI APLICA)</t>
  </si>
  <si>
    <t>Nombre de laboratorio fabricante</t>
  </si>
  <si>
    <t>No. Resolución BMP</t>
  </si>
  <si>
    <t>Registro Sanitario No.</t>
  </si>
  <si>
    <t>Fecha de vencimiento del registro sanitario</t>
  </si>
  <si>
    <t>Nombre del titular del registro sanitario</t>
  </si>
  <si>
    <t>Código C.U.M</t>
  </si>
  <si>
    <t xml:space="preserve">unidad de cotización </t>
  </si>
  <si>
    <t>cantidad cotizada</t>
  </si>
  <si>
    <t>Valor Unitario por unidad de cotización antes de IVA</t>
  </si>
  <si>
    <t>Valor IVA</t>
  </si>
  <si>
    <t>Valor unitario incluido IVA</t>
  </si>
  <si>
    <t>Valor total (valor unitario por cantidad cotizada)</t>
  </si>
  <si>
    <t>ACICLOVIR UNGUENTO OFTALMICO 3% x 10g</t>
  </si>
  <si>
    <t>ACIDO TIOCTICO 600mg TABLETA</t>
  </si>
  <si>
    <t>AGUA ESTERIL 500mL FRASCO DE VIDRIO SOLUCION INYECTABLE(B1)</t>
  </si>
  <si>
    <t>ALBENDAZOL 400mg TABLETAS</t>
  </si>
  <si>
    <t>BARIO SULFATO 170g POLVO</t>
  </si>
  <si>
    <t>BUPRENORFINA 35mcg PARCHE TRANSDERMICO</t>
  </si>
  <si>
    <t>CARBON ACTIVADO SUSPENSIÓN ORAL (20g/100mL) frasco de 250mL(50g)</t>
  </si>
  <si>
    <t>CARBOXIMETILCELULOSA SODICA 0.5% SOLUCION OFTALMICA 15mL</t>
  </si>
  <si>
    <t>CARBOXIMETILCELULOSA SÓDICA 10mg (1%) GOTAS OFTALMICAS 15ml</t>
  </si>
  <si>
    <t>CICLOSPORINA 100mg CAPSULAS</t>
  </si>
  <si>
    <t>CICLOSPORINA 50mg TABLETAS</t>
  </si>
  <si>
    <t>CIPROFLOXACINA+ DEXAMETASONA SOLUCION OTICA 7.5ml</t>
  </si>
  <si>
    <t>CROMOGLICATO DE SODIO AL 2% SOLUCION OFTALMICA</t>
  </si>
  <si>
    <t>CROMOGLICATO DE SODIO AL 4% SOLUCION OFTALMICA</t>
  </si>
  <si>
    <t>ENEMA DE SULFATO DE BARIO 397g</t>
  </si>
  <si>
    <t>FLUNARIZINA 10mg TABLETAS</t>
  </si>
  <si>
    <t>FORMULA EN POLVO CON PROTEINA EXTENSAMENTE HIDROLIZADA 450g</t>
  </si>
  <si>
    <t>FORTIFICADOR EN POLVO PARA LECHE MATERNA 2g</t>
  </si>
  <si>
    <t>GENTAMICINA 0.3% UNGUENTO OFTALMICO</t>
  </si>
  <si>
    <t>HIALURONIDASA 150 U.I. POLVO LIOFILIZADO PARA RECONSTITUIR A SOLUCION PARA ADMINISTRACIÓN OFTALMICA</t>
  </si>
  <si>
    <t>INMUNOGLOBULINA PARA TETANOS 250 UI SOLUCION INYECTABLE DE ORIGEN HUMANA</t>
  </si>
  <si>
    <t>ISOSORBIDE DINITRATO 5mg TABLETA SUBLINGUAL</t>
  </si>
  <si>
    <t>ITRACONAZOL 100mg CAPSULAS</t>
  </si>
  <si>
    <t>KETAMINA CLORHIDRATO 500mg/10mL SOLUCION INYECTABLE</t>
  </si>
  <si>
    <t>MICOFENOLATO 180mg TABLETAS(Mx Regulado)</t>
  </si>
  <si>
    <t>MOXIFLOXACINO 400mg TABLETAS</t>
  </si>
  <si>
    <t>MUPIROCINA 2% UNGUENTO 15g</t>
  </si>
  <si>
    <t>NEVIRAPINA 200mg TABLETA</t>
  </si>
  <si>
    <t>NIFEDIPINA 10mg CAPSULAS</t>
  </si>
  <si>
    <t>NISTATINA 100.000UI CREMA</t>
  </si>
  <si>
    <t>NITROGLICERINA 0.5%-100mg/250mL SOLUCION INYECTABLE</t>
  </si>
  <si>
    <t>OXIMETAZOLINA 0.5 mg/mL (0.05%) SOLUCION NASAL</t>
  </si>
  <si>
    <t>PENTOXIFILINA 400mg TABLETAS</t>
  </si>
  <si>
    <t>PIPERAZINA 1g/50mL 20% JARABE</t>
  </si>
  <si>
    <t>PRENAN  NURSER GNG 6(88.5mL)-  FORMULA LACTEA LIQUIDA PARA PREMATUROS</t>
  </si>
  <si>
    <t>PROPAFENONA 150mg TABLETAS</t>
  </si>
  <si>
    <t>PROPRANOLOL CLORHIDRATO 40mg TABLETAS</t>
  </si>
  <si>
    <t>REPITEL® CREMA (OXIDO DE ZINC - CENTELLA ASIATICA)</t>
  </si>
  <si>
    <t>SOLUCION SALINA HIPERTONICA 5% *5mL OFTALMICA</t>
  </si>
  <si>
    <t>SOLUCIÓN TÓPICA 240mL (CLORHEXIDINA 2g+ALCOHOL ISOPROPILICO 70mL) tapa rosca(B1)</t>
  </si>
  <si>
    <t>TIMOLOL 5mg/mL(0.5%)(5mL) SOLUCION OFTALMICA</t>
  </si>
  <si>
    <t>TIOCOLCHICOSIDO 4mg TABLETA</t>
  </si>
  <si>
    <t>TIOCOLCHICOSIDO 8mg TABLETA</t>
  </si>
  <si>
    <t>TIOGUANINA 40mg CAPSULAS</t>
  </si>
  <si>
    <t>TIZANIDINA + ACETAMINOFEN (20mg+500mg) TABLETAS</t>
  </si>
  <si>
    <t>TOBRAMICINA 0.3%  SOLUCION OFTALMICA 5mL</t>
  </si>
  <si>
    <t>TOBRAMICINA 3mg + DEXAMENTASONA 1mg SUSPENSION OFTALMICA 5mL</t>
  </si>
  <si>
    <t>TRIMEBUTINA 50mg SOLUCION INYECTABLE</t>
  </si>
  <si>
    <t>TROPICAMIDA 0.5% + FENILEFRINA 5% SOLUCION OFTALMICA</t>
  </si>
  <si>
    <t>VACUNA CONTRA LA INFLUENZA CUATRIVALENTE</t>
  </si>
  <si>
    <t>APLICADORES DE PLATA (B2)</t>
  </si>
  <si>
    <t xml:space="preserve"> UNIDAD </t>
  </si>
  <si>
    <t>ASA PARA PROSTATECTOMIA REF WA2250-7D(B2)</t>
  </si>
  <si>
    <t>CANULAS PARA AMEU(4mm,5mm,6mm,7mm,8mm,9mm,10mm y 12mm)</t>
  </si>
  <si>
    <t>CATETER ARTERIAL FEMORAL ADULTOS REF. 5FR-20cm</t>
  </si>
  <si>
    <t>COOPER-COPA-KC-RUMI 30-KOH-EFFICIENT</t>
  </si>
  <si>
    <t>COOPER-COPA-KC-RUMI-35-HOH-EFFICIENT</t>
  </si>
  <si>
    <t>COOPER-COPA-KC-RUMI-40-HOH-EFFICIENT</t>
  </si>
  <si>
    <t>COOPER-PUNTA-UMB678 UTERINA AZUL</t>
  </si>
  <si>
    <t>COOPER-PUNTA-UMG670 UTERINA VERDE</t>
  </si>
  <si>
    <t>COOPER-PUNTA-UML516 UTERINA LILA</t>
  </si>
  <si>
    <t>COOPER-PUNTA-UMW676 UTERINA BLANCA</t>
  </si>
  <si>
    <t>ELECTRODOS ADHESIVOS CUADRADOS 5*5cm -(paquete *10)</t>
  </si>
  <si>
    <t xml:space="preserve"> PAQUETE *10 </t>
  </si>
  <si>
    <t>ELECTRODOS ADHESIVOS OVALADOS 8*13cm - (paquete *10)</t>
  </si>
  <si>
    <t>ELECTRODOS ADHESIVOS REDONDO DE 3*3cm(paquete *10)</t>
  </si>
  <si>
    <t>ELECTRODOS MULTIFUNCION PARA DESFIBRILACION REF. TKL0311A BEXEN CARDIO PARA REANIBEX 200-800</t>
  </si>
  <si>
    <t>ELECTRODOS PARA ESTIMULACION DE MARCAPASOS PQTE*2</t>
  </si>
  <si>
    <t xml:space="preserve"> PAQUETE*2 </t>
  </si>
  <si>
    <t>ESPECULOS DESECHABLES EN POLIESTERENO TALLA L(B3)</t>
  </si>
  <si>
    <t>ESPUMA ANTIMICROBIANA CON PLATA - APOSITO DE POLIMEROS DE 10cm*10cm (SILVER)</t>
  </si>
  <si>
    <t>HIDROXIPROPIL METILCELULOSA AL 2%*2ml*2 Canulas</t>
  </si>
  <si>
    <t xml:space="preserve"> KIT DE 2 CANULAS </t>
  </si>
  <si>
    <t>INTRODUCTOR DE CATETER DE SWAN GANZ 8FR"</t>
  </si>
  <si>
    <t>MANGUERA LISA PARA RESUCITADORES MANUALES (213cm)</t>
  </si>
  <si>
    <t>PAPEL TERMICO PARA DESFIBRILADOR FQS-50-3-100 NIHON KOHDEN</t>
  </si>
  <si>
    <t>PAPEL TERMICO PARA ELECTROCARDIOGRAFO MODELO FCP-7101FUKUDA DENSHI O ECG-1150 NIHON KOHDEN MODELO 9010/9020K 110</t>
  </si>
  <si>
    <t>PAPEL TERMICO WELL ALLIN CP50AP-3ES1</t>
  </si>
  <si>
    <t xml:space="preserve"> LIBRETA </t>
  </si>
  <si>
    <t>PASTA CONDUCTIVA EEG - TEN-20 8Oz- 228g</t>
  </si>
  <si>
    <t>PINZA MAXUM GBF-2.5-160S-230S(CPRE)</t>
  </si>
  <si>
    <t>SONDAS NELATON No.7</t>
  </si>
  <si>
    <t>TUBO ENDOBRONQUIAL No. 28 DERECHO</t>
  </si>
  <si>
    <t>TUBO ENDOBRONQUIAL No. 32 DERECHO</t>
  </si>
  <si>
    <t>VIOLETA DE GENCIANA (VIOLETINA) 2g/100mL FRASCO DE 30mL</t>
  </si>
  <si>
    <t xml:space="preserve">PLEUR - EVAC - SISTEMA DE DRENAJE TORACICO 3 CAMARAS </t>
  </si>
  <si>
    <t xml:space="preserve"> APOSITO </t>
  </si>
  <si>
    <t>PARCHE SACRO 14 x 16 cm SUPRASORB H (LOHMAN &amp; RAUSCHER)</t>
  </si>
  <si>
    <t xml:space="preserve"> PARCHE </t>
  </si>
  <si>
    <t>SONDAS DE SUCCION CON CONTROL (NELATON) No. 5</t>
  </si>
  <si>
    <t>UNIDAD</t>
  </si>
  <si>
    <t>HALOPERIDOL 5MG/ML SOLUCION INYECTABLE</t>
  </si>
  <si>
    <t>BUSCAPINA SIMPLE 20mg SOLUCION INYECTABLE</t>
  </si>
  <si>
    <t>DOBUTREX CLORHIDRATO DE DOBUTAMINA EN SOLUCIÓN DE DEXTROSA AL 5% USP ( 1000 MCG/ML)</t>
  </si>
  <si>
    <t>UNGÜENTO OFTALMICO</t>
  </si>
  <si>
    <t>TABLETA</t>
  </si>
  <si>
    <t>SOLUCION INYECTABLE</t>
  </si>
  <si>
    <t xml:space="preserve">POLVO </t>
  </si>
  <si>
    <t>PARCHE TRANSDERMICO</t>
  </si>
  <si>
    <t>SUSPENSION ORAL</t>
  </si>
  <si>
    <t>SOLUCION OFTALMICA</t>
  </si>
  <si>
    <t>CAPSULA</t>
  </si>
  <si>
    <t>SOLUCION ÓTICA</t>
  </si>
  <si>
    <t>TABLETA SUBLINGUAL</t>
  </si>
  <si>
    <t>SOLUCION NASAL</t>
  </si>
  <si>
    <t>JARABE</t>
  </si>
  <si>
    <t>POLVO LIOFILIZADO</t>
  </si>
  <si>
    <t xml:space="preserve">UNGÜENTO </t>
  </si>
  <si>
    <t>CREMA</t>
  </si>
  <si>
    <t>SOLUCION ORAL</t>
  </si>
  <si>
    <t>SOLUCIÓN OFTALMICA</t>
  </si>
  <si>
    <t>SOLUCION TÓPICA</t>
  </si>
  <si>
    <t>SUSPENSIÓN OFTÁLMICA</t>
  </si>
  <si>
    <t>SOLUCION OFTÁLMICA</t>
  </si>
  <si>
    <t>APÓSITO HIDROCOLOIDE DELGADO Y FLEXIBLE PARA UN ENTORNO IDEAL DE CICATRIZACIÓN DE LAS HERIDAS 15*15(SUPRASORB - H)</t>
  </si>
  <si>
    <t>ELECTRODOS ADHESIVOS REDONDO DE 5cm(paquete * 10)</t>
  </si>
  <si>
    <t>DEXMEDETOMIDINA CLORHIDRATO 400mcg/4mL SOLUCION INYECTABLE - DEXDOR</t>
  </si>
  <si>
    <t>SOLUCION INYECTABLE POR VÍA INTAVENOSA</t>
  </si>
  <si>
    <t>ALPROSTADIL PROSTAGLANDINA E1 20mcg SOLUCION INYECTABLE POR VIA INTRAVENOSA(ALPROSTAPINT-DALVEOL)</t>
  </si>
  <si>
    <t>Resolución de BPM</t>
  </si>
  <si>
    <t>Calsificación de Riesgo</t>
  </si>
  <si>
    <t xml:space="preserve">Unidad de cotización(relacionar si se cotiza por la presentación comercial, por unidad o la unidad de cotización) </t>
  </si>
  <si>
    <t>Nombre de dispositivo médico(En español)</t>
  </si>
  <si>
    <t>Nombre Comercial del dispositivo médico(nombre del dispositivo médico registrado en INVIMA)</t>
  </si>
  <si>
    <t>Nombre del Laboratorio Fabricante</t>
  </si>
  <si>
    <t>Presentación comercial (por ejemplo caja por 50 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</si>
</sst>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[$$-240A]* #,##0_-;\-[$$-240A]* #,##0_-;_-[$$-24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5"/>
      <color theme="1"/>
      <name val="Franklin Gothic Medium"/>
      <family val="2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Verdana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41" fontId="4" fillId="2" borderId="1" xfId="1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left" vertical="center" wrapText="1"/>
    </xf>
    <xf numFmtId="41" fontId="4" fillId="2" borderId="1" xfId="1" applyFont="1" applyFill="1" applyBorder="1" applyAlignment="1">
      <alignment horizontal="right" vertical="center" wrapText="1"/>
    </xf>
    <xf numFmtId="41" fontId="4" fillId="2" borderId="1" xfId="1" applyFont="1" applyFill="1" applyBorder="1" applyAlignment="1">
      <alignment vertical="center" wrapText="1"/>
    </xf>
    <xf numFmtId="0" fontId="6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/>
    <xf numFmtId="0" fontId="10" fillId="0" borderId="0" xfId="0" applyFont="1" applyFill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3" fontId="9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3" borderId="1" xfId="0" applyFill="1" applyBorder="1"/>
    <xf numFmtId="0" fontId="15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/>
    <xf numFmtId="0" fontId="0" fillId="0" borderId="1" xfId="0" applyFill="1" applyBorder="1" applyAlignment="1"/>
    <xf numFmtId="164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vertical="center"/>
    </xf>
    <xf numFmtId="41" fontId="12" fillId="0" borderId="1" xfId="1" applyFont="1" applyFill="1" applyBorder="1" applyAlignment="1">
      <alignment horizontal="center" vertical="center" wrapText="1"/>
    </xf>
    <xf numFmtId="41" fontId="0" fillId="0" borderId="0" xfId="1" applyFont="1" applyAlignment="1">
      <alignment horizontal="center"/>
    </xf>
  </cellXfs>
  <cellStyles count="3">
    <cellStyle name="Millares [0]" xfId="1" builtinId="6"/>
    <cellStyle name="Millares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F8" sqref="F8"/>
    </sheetView>
  </sheetViews>
  <sheetFormatPr baseColWidth="10" defaultRowHeight="15" x14ac:dyDescent="0.25"/>
  <cols>
    <col min="1" max="1" width="5.42578125" style="24" bestFit="1" customWidth="1"/>
    <col min="2" max="2" width="23.85546875" style="21" customWidth="1"/>
    <col min="3" max="3" width="20.140625" style="21" customWidth="1"/>
    <col min="4" max="4" width="15.5703125" style="22" customWidth="1"/>
    <col min="5" max="5" width="11.42578125" style="21"/>
    <col min="7" max="7" width="14.85546875" customWidth="1"/>
    <col min="8" max="8" width="18" style="23" customWidth="1"/>
    <col min="9" max="9" width="15.140625" style="21" customWidth="1"/>
    <col min="10" max="11" width="11.42578125" style="21"/>
    <col min="12" max="12" width="11.42578125" style="23"/>
    <col min="16" max="16" width="14" bestFit="1" customWidth="1"/>
  </cols>
  <sheetData>
    <row r="1" spans="1:17" s="5" customFormat="1" ht="4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7" s="14" customFormat="1" ht="24" x14ac:dyDescent="0.25">
      <c r="A2" s="6">
        <v>1</v>
      </c>
      <c r="B2" s="18" t="s">
        <v>16</v>
      </c>
      <c r="C2" s="7" t="s">
        <v>110</v>
      </c>
      <c r="D2" s="8"/>
      <c r="E2" s="9"/>
      <c r="F2" s="10"/>
      <c r="G2" s="10"/>
      <c r="H2" s="11"/>
      <c r="I2" s="9"/>
      <c r="J2" s="9"/>
      <c r="K2" s="9"/>
      <c r="L2" s="12">
        <v>2</v>
      </c>
      <c r="M2" s="10"/>
      <c r="N2" s="10"/>
      <c r="O2" s="10"/>
      <c r="P2" s="44"/>
    </row>
    <row r="3" spans="1:17" s="14" customFormat="1" ht="24" x14ac:dyDescent="0.25">
      <c r="A3" s="6">
        <f>+A2+1</f>
        <v>2</v>
      </c>
      <c r="B3" s="18" t="s">
        <v>17</v>
      </c>
      <c r="C3" s="7" t="s">
        <v>111</v>
      </c>
      <c r="D3" s="8"/>
      <c r="E3" s="9"/>
      <c r="F3" s="10"/>
      <c r="G3" s="10"/>
      <c r="H3" s="11"/>
      <c r="I3" s="9"/>
      <c r="J3" s="9"/>
      <c r="K3" s="9"/>
      <c r="L3" s="12">
        <v>45</v>
      </c>
      <c r="M3" s="10"/>
      <c r="N3" s="10"/>
      <c r="O3" s="10"/>
      <c r="P3" s="44"/>
    </row>
    <row r="4" spans="1:17" s="14" customFormat="1" ht="36" x14ac:dyDescent="0.25">
      <c r="A4" s="6">
        <f t="shared" ref="A4:A56" si="0">+A3+1</f>
        <v>3</v>
      </c>
      <c r="B4" s="18" t="s">
        <v>18</v>
      </c>
      <c r="C4" s="7" t="s">
        <v>112</v>
      </c>
      <c r="D4" s="8"/>
      <c r="E4" s="9"/>
      <c r="F4" s="10"/>
      <c r="G4" s="10"/>
      <c r="H4" s="11"/>
      <c r="I4" s="9"/>
      <c r="J4" s="9"/>
      <c r="K4" s="9"/>
      <c r="L4" s="12">
        <v>120</v>
      </c>
      <c r="M4" s="10"/>
      <c r="N4" s="10"/>
      <c r="O4" s="10"/>
      <c r="P4" s="44"/>
    </row>
    <row r="5" spans="1:17" s="14" customFormat="1" x14ac:dyDescent="0.25">
      <c r="A5" s="6">
        <f t="shared" si="0"/>
        <v>4</v>
      </c>
      <c r="B5" s="18" t="s">
        <v>19</v>
      </c>
      <c r="C5" s="7" t="s">
        <v>111</v>
      </c>
      <c r="D5" s="8"/>
      <c r="E5" s="9"/>
      <c r="F5" s="10"/>
      <c r="G5" s="10"/>
      <c r="H5" s="11"/>
      <c r="I5" s="9"/>
      <c r="J5" s="9"/>
      <c r="K5" s="9"/>
      <c r="L5" s="12">
        <v>144</v>
      </c>
      <c r="M5" s="10"/>
      <c r="N5" s="10"/>
      <c r="O5" s="10"/>
      <c r="P5" s="44"/>
    </row>
    <row r="6" spans="1:17" s="14" customFormat="1" ht="72" x14ac:dyDescent="0.25">
      <c r="A6" s="6">
        <f t="shared" si="0"/>
        <v>5</v>
      </c>
      <c r="B6" s="18" t="s">
        <v>134</v>
      </c>
      <c r="C6" s="7" t="s">
        <v>133</v>
      </c>
      <c r="D6" s="38"/>
      <c r="E6" s="34"/>
      <c r="F6" s="40"/>
      <c r="G6" s="40"/>
      <c r="H6" s="42"/>
      <c r="I6" s="34"/>
      <c r="J6" s="34"/>
      <c r="K6" s="34"/>
      <c r="L6" s="12">
        <v>360</v>
      </c>
      <c r="M6" s="40"/>
      <c r="N6" s="40"/>
      <c r="O6" s="40"/>
      <c r="P6" s="44"/>
      <c r="Q6"/>
    </row>
    <row r="7" spans="1:17" s="14" customFormat="1" x14ac:dyDescent="0.25">
      <c r="A7" s="6">
        <f t="shared" si="0"/>
        <v>6</v>
      </c>
      <c r="B7" s="18" t="s">
        <v>20</v>
      </c>
      <c r="C7" s="7" t="s">
        <v>113</v>
      </c>
      <c r="D7" s="8"/>
      <c r="E7" s="15"/>
      <c r="F7" s="13"/>
      <c r="G7" s="13"/>
      <c r="H7" s="16"/>
      <c r="I7" s="15"/>
      <c r="J7" s="15"/>
      <c r="K7" s="15"/>
      <c r="L7" s="12">
        <v>12</v>
      </c>
      <c r="M7" s="13"/>
      <c r="N7" s="13"/>
      <c r="O7" s="13"/>
      <c r="P7" s="44"/>
    </row>
    <row r="8" spans="1:17" s="14" customFormat="1" ht="24" x14ac:dyDescent="0.25">
      <c r="A8" s="6">
        <f t="shared" si="0"/>
        <v>7</v>
      </c>
      <c r="B8" s="18" t="s">
        <v>21</v>
      </c>
      <c r="C8" s="7" t="s">
        <v>114</v>
      </c>
      <c r="D8" s="8"/>
      <c r="E8" s="15"/>
      <c r="F8" s="13"/>
      <c r="G8" s="13"/>
      <c r="H8" s="16"/>
      <c r="I8" s="15"/>
      <c r="J8" s="15"/>
      <c r="K8" s="15"/>
      <c r="L8" s="12">
        <v>12</v>
      </c>
      <c r="M8" s="13"/>
      <c r="N8" s="13"/>
      <c r="O8" s="13"/>
      <c r="P8" s="44"/>
    </row>
    <row r="9" spans="1:17" s="14" customFormat="1" ht="24" x14ac:dyDescent="0.25">
      <c r="A9" s="6">
        <f t="shared" si="0"/>
        <v>8</v>
      </c>
      <c r="B9" s="18" t="s">
        <v>108</v>
      </c>
      <c r="C9" s="7" t="s">
        <v>112</v>
      </c>
      <c r="D9" s="35"/>
      <c r="E9" s="35"/>
      <c r="F9" s="35"/>
      <c r="G9" s="40"/>
      <c r="H9" s="42"/>
      <c r="I9" s="34"/>
      <c r="J9" s="34"/>
      <c r="K9" s="34"/>
      <c r="L9" s="42"/>
      <c r="M9" s="40"/>
      <c r="N9" s="40"/>
      <c r="O9" s="40"/>
      <c r="P9" s="44"/>
      <c r="Q9"/>
    </row>
    <row r="10" spans="1:17" s="14" customFormat="1" ht="48" x14ac:dyDescent="0.25">
      <c r="A10" s="6">
        <f t="shared" si="0"/>
        <v>9</v>
      </c>
      <c r="B10" s="18" t="s">
        <v>22</v>
      </c>
      <c r="C10" s="7" t="s">
        <v>115</v>
      </c>
      <c r="D10" s="8"/>
      <c r="E10" s="15"/>
      <c r="F10" s="13"/>
      <c r="G10" s="13"/>
      <c r="H10" s="16"/>
      <c r="I10" s="15"/>
      <c r="J10" s="15"/>
      <c r="K10" s="15"/>
      <c r="L10" s="12">
        <v>72</v>
      </c>
      <c r="M10" s="13"/>
      <c r="N10" s="13"/>
      <c r="O10" s="13"/>
      <c r="P10" s="44"/>
    </row>
    <row r="11" spans="1:17" s="14" customFormat="1" ht="36" x14ac:dyDescent="0.25">
      <c r="A11" s="6">
        <f t="shared" si="0"/>
        <v>10</v>
      </c>
      <c r="B11" s="18" t="s">
        <v>23</v>
      </c>
      <c r="C11" s="7" t="s">
        <v>116</v>
      </c>
      <c r="D11" s="8"/>
      <c r="E11" s="15"/>
      <c r="F11" s="13"/>
      <c r="G11" s="13"/>
      <c r="H11" s="16"/>
      <c r="I11" s="15"/>
      <c r="J11" s="15"/>
      <c r="K11" s="15"/>
      <c r="L11" s="12">
        <v>48</v>
      </c>
      <c r="M11" s="13"/>
      <c r="N11" s="13"/>
      <c r="O11" s="13"/>
      <c r="P11" s="44"/>
    </row>
    <row r="12" spans="1:17" s="14" customFormat="1" ht="36" x14ac:dyDescent="0.25">
      <c r="A12" s="6">
        <f t="shared" si="0"/>
        <v>11</v>
      </c>
      <c r="B12" s="18" t="s">
        <v>24</v>
      </c>
      <c r="C12" s="7" t="s">
        <v>116</v>
      </c>
      <c r="D12" s="8"/>
      <c r="E12" s="15"/>
      <c r="F12" s="13"/>
      <c r="G12" s="13"/>
      <c r="H12" s="16"/>
      <c r="I12" s="15"/>
      <c r="J12" s="15"/>
      <c r="K12" s="15"/>
      <c r="L12" s="12">
        <v>12</v>
      </c>
      <c r="M12" s="13"/>
      <c r="N12" s="13"/>
      <c r="O12" s="13"/>
      <c r="P12" s="44"/>
    </row>
    <row r="13" spans="1:17" s="14" customFormat="1" ht="24" x14ac:dyDescent="0.25">
      <c r="A13" s="6">
        <f t="shared" si="0"/>
        <v>12</v>
      </c>
      <c r="B13" s="18" t="s">
        <v>25</v>
      </c>
      <c r="C13" s="7" t="s">
        <v>117</v>
      </c>
      <c r="D13" s="8"/>
      <c r="E13" s="15"/>
      <c r="F13" s="13"/>
      <c r="G13" s="13"/>
      <c r="H13" s="16"/>
      <c r="I13" s="15"/>
      <c r="J13" s="15"/>
      <c r="K13" s="15"/>
      <c r="L13" s="12">
        <v>120</v>
      </c>
      <c r="M13" s="13"/>
      <c r="N13" s="13"/>
      <c r="O13" s="13"/>
      <c r="P13" s="44"/>
    </row>
    <row r="14" spans="1:17" s="14" customFormat="1" ht="24" x14ac:dyDescent="0.25">
      <c r="A14" s="6">
        <f t="shared" si="0"/>
        <v>13</v>
      </c>
      <c r="B14" s="18" t="s">
        <v>26</v>
      </c>
      <c r="C14" s="7" t="s">
        <v>111</v>
      </c>
      <c r="D14" s="8"/>
      <c r="E14" s="15"/>
      <c r="F14" s="13"/>
      <c r="G14" s="13"/>
      <c r="H14" s="16"/>
      <c r="I14" s="15"/>
      <c r="J14" s="15"/>
      <c r="K14" s="15"/>
      <c r="L14" s="12">
        <v>120</v>
      </c>
      <c r="M14" s="13"/>
      <c r="N14" s="13"/>
      <c r="O14" s="13"/>
      <c r="P14" s="44"/>
    </row>
    <row r="15" spans="1:17" s="14" customFormat="1" ht="36" x14ac:dyDescent="0.25">
      <c r="A15" s="6">
        <f t="shared" si="0"/>
        <v>14</v>
      </c>
      <c r="B15" s="18" t="s">
        <v>27</v>
      </c>
      <c r="C15" s="7" t="s">
        <v>118</v>
      </c>
      <c r="D15" s="8"/>
      <c r="E15" s="15"/>
      <c r="F15" s="13"/>
      <c r="G15" s="13"/>
      <c r="H15" s="16"/>
      <c r="I15" s="15"/>
      <c r="J15" s="15"/>
      <c r="K15" s="15"/>
      <c r="L15" s="12">
        <v>12</v>
      </c>
      <c r="M15" s="13"/>
      <c r="N15" s="13"/>
      <c r="O15" s="13"/>
      <c r="P15" s="44"/>
    </row>
    <row r="16" spans="1:17" s="14" customFormat="1" ht="24" x14ac:dyDescent="0.25">
      <c r="A16" s="6">
        <f t="shared" si="0"/>
        <v>15</v>
      </c>
      <c r="B16" s="18" t="s">
        <v>28</v>
      </c>
      <c r="C16" s="7" t="s">
        <v>116</v>
      </c>
      <c r="D16" s="8"/>
      <c r="E16" s="15"/>
      <c r="F16" s="13"/>
      <c r="G16" s="13"/>
      <c r="H16" s="16"/>
      <c r="I16" s="15"/>
      <c r="J16" s="15"/>
      <c r="K16" s="15"/>
      <c r="L16" s="12">
        <v>12</v>
      </c>
      <c r="M16" s="13"/>
      <c r="N16" s="13"/>
      <c r="O16" s="13"/>
      <c r="P16" s="44"/>
    </row>
    <row r="17" spans="1:17" s="14" customFormat="1" ht="24" x14ac:dyDescent="0.25">
      <c r="A17" s="6">
        <f t="shared" si="0"/>
        <v>16</v>
      </c>
      <c r="B17" s="18" t="s">
        <v>29</v>
      </c>
      <c r="C17" s="7" t="s">
        <v>116</v>
      </c>
      <c r="D17" s="8"/>
      <c r="E17" s="15"/>
      <c r="F17" s="13"/>
      <c r="G17" s="13"/>
      <c r="H17" s="16"/>
      <c r="I17" s="15"/>
      <c r="J17" s="15"/>
      <c r="K17" s="15"/>
      <c r="L17" s="12">
        <v>24</v>
      </c>
      <c r="M17" s="13"/>
      <c r="N17" s="13"/>
      <c r="O17" s="13"/>
      <c r="P17" s="44"/>
    </row>
    <row r="18" spans="1:17" s="14" customFormat="1" ht="48" x14ac:dyDescent="0.25">
      <c r="A18" s="6">
        <f t="shared" si="0"/>
        <v>17</v>
      </c>
      <c r="B18" s="18" t="s">
        <v>132</v>
      </c>
      <c r="C18" s="7" t="s">
        <v>112</v>
      </c>
      <c r="D18" s="39"/>
      <c r="E18" s="37"/>
      <c r="F18" s="41"/>
      <c r="G18" s="41"/>
      <c r="H18" s="43"/>
      <c r="I18" s="37"/>
      <c r="J18" s="37"/>
      <c r="K18" s="37"/>
      <c r="L18" s="12">
        <v>2500</v>
      </c>
      <c r="M18" s="41"/>
      <c r="N18" s="41"/>
      <c r="O18" s="41"/>
      <c r="P18" s="44"/>
      <c r="Q18" s="19"/>
    </row>
    <row r="19" spans="1:17" s="14" customFormat="1" ht="48" x14ac:dyDescent="0.25">
      <c r="A19" s="6">
        <f t="shared" si="0"/>
        <v>18</v>
      </c>
      <c r="B19" s="18" t="s">
        <v>109</v>
      </c>
      <c r="C19" s="7" t="s">
        <v>112</v>
      </c>
      <c r="D19" s="38"/>
      <c r="E19" s="34"/>
      <c r="F19" s="40"/>
      <c r="G19" s="40"/>
      <c r="H19" s="42"/>
      <c r="I19" s="34"/>
      <c r="J19" s="34"/>
      <c r="K19" s="34"/>
      <c r="L19" s="42"/>
      <c r="M19" s="40"/>
      <c r="N19" s="40"/>
      <c r="O19" s="40"/>
      <c r="P19" s="44"/>
      <c r="Q19"/>
    </row>
    <row r="20" spans="1:17" s="14" customFormat="1" ht="24" x14ac:dyDescent="0.25">
      <c r="A20" s="6">
        <f t="shared" si="0"/>
        <v>19</v>
      </c>
      <c r="B20" s="18" t="s">
        <v>30</v>
      </c>
      <c r="C20" s="7" t="s">
        <v>113</v>
      </c>
      <c r="D20" s="8"/>
      <c r="E20" s="15"/>
      <c r="F20" s="13"/>
      <c r="G20" s="13"/>
      <c r="H20" s="16"/>
      <c r="I20" s="15"/>
      <c r="J20" s="15"/>
      <c r="K20" s="15"/>
      <c r="L20" s="12">
        <v>12</v>
      </c>
      <c r="M20" s="13"/>
      <c r="N20" s="13"/>
      <c r="O20" s="13"/>
      <c r="P20" s="44"/>
    </row>
    <row r="21" spans="1:17" s="14" customFormat="1" x14ac:dyDescent="0.25">
      <c r="A21" s="6">
        <f t="shared" si="0"/>
        <v>20</v>
      </c>
      <c r="B21" s="18" t="s">
        <v>31</v>
      </c>
      <c r="C21" s="7" t="s">
        <v>111</v>
      </c>
      <c r="D21" s="8"/>
      <c r="E21" s="15"/>
      <c r="F21" s="13"/>
      <c r="G21" s="13"/>
      <c r="H21" s="16"/>
      <c r="I21" s="15"/>
      <c r="J21" s="15"/>
      <c r="K21" s="15"/>
      <c r="L21" s="12">
        <v>120</v>
      </c>
      <c r="M21" s="13"/>
      <c r="N21" s="13"/>
      <c r="O21" s="13"/>
      <c r="P21" s="44"/>
    </row>
    <row r="22" spans="1:17" s="14" customFormat="1" ht="36" x14ac:dyDescent="0.25">
      <c r="A22" s="6">
        <f t="shared" si="0"/>
        <v>21</v>
      </c>
      <c r="B22" s="18" t="s">
        <v>32</v>
      </c>
      <c r="C22" s="7" t="s">
        <v>113</v>
      </c>
      <c r="D22" s="8"/>
      <c r="E22" s="15"/>
      <c r="F22" s="13"/>
      <c r="G22" s="13"/>
      <c r="H22" s="16"/>
      <c r="I22" s="15"/>
      <c r="J22" s="15"/>
      <c r="K22" s="15"/>
      <c r="L22" s="12">
        <v>12</v>
      </c>
      <c r="M22" s="13"/>
      <c r="N22" s="13"/>
      <c r="O22" s="13"/>
      <c r="P22" s="44"/>
    </row>
    <row r="23" spans="1:17" s="14" customFormat="1" ht="24" x14ac:dyDescent="0.25">
      <c r="A23" s="6">
        <f t="shared" si="0"/>
        <v>22</v>
      </c>
      <c r="B23" s="18" t="s">
        <v>33</v>
      </c>
      <c r="C23" s="7" t="s">
        <v>113</v>
      </c>
      <c r="D23" s="8"/>
      <c r="E23" s="15"/>
      <c r="F23" s="13"/>
      <c r="G23" s="13"/>
      <c r="H23" s="16"/>
      <c r="I23" s="15"/>
      <c r="J23" s="15"/>
      <c r="K23" s="15"/>
      <c r="L23" s="17">
        <v>1800</v>
      </c>
      <c r="M23" s="13"/>
      <c r="N23" s="13"/>
      <c r="O23" s="13"/>
      <c r="P23" s="44"/>
    </row>
    <row r="24" spans="1:17" s="14" customFormat="1" ht="24" x14ac:dyDescent="0.25">
      <c r="A24" s="6">
        <f t="shared" si="0"/>
        <v>23</v>
      </c>
      <c r="B24" s="18" t="s">
        <v>34</v>
      </c>
      <c r="C24" s="7" t="s">
        <v>110</v>
      </c>
      <c r="D24" s="8"/>
      <c r="E24" s="15"/>
      <c r="F24" s="13"/>
      <c r="G24" s="13"/>
      <c r="H24" s="16"/>
      <c r="I24" s="15"/>
      <c r="J24" s="15"/>
      <c r="K24" s="15"/>
      <c r="L24" s="12">
        <v>36</v>
      </c>
      <c r="M24" s="13"/>
      <c r="N24" s="13"/>
      <c r="O24" s="13"/>
      <c r="P24" s="44"/>
    </row>
    <row r="25" spans="1:17" s="14" customFormat="1" ht="24" x14ac:dyDescent="0.25">
      <c r="A25" s="6">
        <f t="shared" si="0"/>
        <v>24</v>
      </c>
      <c r="B25" s="18" t="s">
        <v>107</v>
      </c>
      <c r="C25" s="7" t="s">
        <v>116</v>
      </c>
      <c r="D25" s="36"/>
      <c r="E25" s="36"/>
      <c r="F25" s="36"/>
      <c r="G25" s="40"/>
      <c r="H25" s="42"/>
      <c r="I25" s="34"/>
      <c r="J25" s="34"/>
      <c r="K25" s="34"/>
      <c r="L25" s="42"/>
      <c r="M25" s="40"/>
      <c r="N25" s="40"/>
      <c r="O25" s="40"/>
      <c r="P25" s="44"/>
      <c r="Q25"/>
    </row>
    <row r="26" spans="1:17" s="14" customFormat="1" ht="60" x14ac:dyDescent="0.25">
      <c r="A26" s="6">
        <f t="shared" si="0"/>
        <v>25</v>
      </c>
      <c r="B26" s="18" t="s">
        <v>35</v>
      </c>
      <c r="C26" s="7" t="s">
        <v>122</v>
      </c>
      <c r="D26" s="8"/>
      <c r="E26" s="15"/>
      <c r="F26" s="13"/>
      <c r="G26" s="13"/>
      <c r="H26" s="16"/>
      <c r="I26" s="15"/>
      <c r="J26" s="15"/>
      <c r="K26" s="15"/>
      <c r="L26" s="12">
        <v>12</v>
      </c>
      <c r="M26" s="13"/>
      <c r="N26" s="13"/>
      <c r="O26" s="13"/>
      <c r="P26" s="44"/>
    </row>
    <row r="27" spans="1:17" s="14" customFormat="1" ht="48" x14ac:dyDescent="0.25">
      <c r="A27" s="6">
        <f t="shared" si="0"/>
        <v>26</v>
      </c>
      <c r="B27" s="18" t="s">
        <v>36</v>
      </c>
      <c r="C27" s="7" t="s">
        <v>112</v>
      </c>
      <c r="D27" s="8"/>
      <c r="E27" s="15"/>
      <c r="F27" s="13"/>
      <c r="G27" s="13"/>
      <c r="H27" s="16"/>
      <c r="I27" s="15"/>
      <c r="J27" s="15"/>
      <c r="K27" s="15"/>
      <c r="L27" s="12">
        <v>12</v>
      </c>
      <c r="M27" s="13"/>
      <c r="N27" s="13"/>
      <c r="O27" s="13"/>
      <c r="P27" s="44"/>
    </row>
    <row r="28" spans="1:17" s="14" customFormat="1" ht="24" x14ac:dyDescent="0.25">
      <c r="A28" s="6">
        <f t="shared" si="0"/>
        <v>27</v>
      </c>
      <c r="B28" s="18" t="s">
        <v>37</v>
      </c>
      <c r="C28" s="7" t="s">
        <v>119</v>
      </c>
      <c r="D28" s="8"/>
      <c r="E28" s="15"/>
      <c r="F28" s="13"/>
      <c r="G28" s="13"/>
      <c r="H28" s="16"/>
      <c r="I28" s="15"/>
      <c r="J28" s="15"/>
      <c r="K28" s="15"/>
      <c r="L28" s="12">
        <v>120</v>
      </c>
      <c r="M28" s="13"/>
      <c r="N28" s="13"/>
      <c r="O28" s="13"/>
      <c r="P28" s="44"/>
    </row>
    <row r="29" spans="1:17" s="14" customFormat="1" ht="24" x14ac:dyDescent="0.25">
      <c r="A29" s="6">
        <f t="shared" si="0"/>
        <v>28</v>
      </c>
      <c r="B29" s="18" t="s">
        <v>38</v>
      </c>
      <c r="C29" s="7" t="s">
        <v>117</v>
      </c>
      <c r="D29" s="8"/>
      <c r="E29" s="15"/>
      <c r="F29" s="13"/>
      <c r="G29" s="13"/>
      <c r="H29" s="16"/>
      <c r="I29" s="15"/>
      <c r="J29" s="15"/>
      <c r="K29" s="15"/>
      <c r="L29" s="12">
        <v>60</v>
      </c>
      <c r="M29" s="13"/>
      <c r="N29" s="13"/>
      <c r="O29" s="13"/>
      <c r="P29" s="44"/>
    </row>
    <row r="30" spans="1:17" s="14" customFormat="1" ht="36" x14ac:dyDescent="0.25">
      <c r="A30" s="6">
        <f t="shared" si="0"/>
        <v>29</v>
      </c>
      <c r="B30" s="18" t="s">
        <v>39</v>
      </c>
      <c r="C30" s="7" t="s">
        <v>112</v>
      </c>
      <c r="D30" s="8"/>
      <c r="E30" s="15"/>
      <c r="F30" s="13"/>
      <c r="G30" s="13"/>
      <c r="H30" s="16"/>
      <c r="I30" s="15"/>
      <c r="J30" s="15"/>
      <c r="K30" s="15"/>
      <c r="L30" s="12">
        <v>240</v>
      </c>
      <c r="M30" s="13"/>
      <c r="N30" s="13"/>
      <c r="O30" s="13"/>
      <c r="P30" s="44"/>
    </row>
    <row r="31" spans="1:17" s="14" customFormat="1" ht="24" x14ac:dyDescent="0.25">
      <c r="A31" s="6">
        <f t="shared" si="0"/>
        <v>30</v>
      </c>
      <c r="B31" s="18" t="s">
        <v>40</v>
      </c>
      <c r="C31" s="7" t="s">
        <v>111</v>
      </c>
      <c r="D31" s="8"/>
      <c r="E31" s="15"/>
      <c r="F31" s="13"/>
      <c r="G31" s="13"/>
      <c r="H31" s="16"/>
      <c r="I31" s="15"/>
      <c r="J31" s="15"/>
      <c r="K31" s="15"/>
      <c r="L31" s="12">
        <v>120</v>
      </c>
      <c r="M31" s="13"/>
      <c r="N31" s="13"/>
      <c r="O31" s="13"/>
      <c r="P31" s="44"/>
    </row>
    <row r="32" spans="1:17" s="14" customFormat="1" ht="24" x14ac:dyDescent="0.25">
      <c r="A32" s="6">
        <f t="shared" si="0"/>
        <v>31</v>
      </c>
      <c r="B32" s="18" t="s">
        <v>41</v>
      </c>
      <c r="C32" s="7" t="s">
        <v>111</v>
      </c>
      <c r="D32" s="8"/>
      <c r="E32" s="15"/>
      <c r="F32" s="13"/>
      <c r="G32" s="13"/>
      <c r="H32" s="16"/>
      <c r="I32" s="15"/>
      <c r="J32" s="15"/>
      <c r="K32" s="15"/>
      <c r="L32" s="12">
        <v>60</v>
      </c>
      <c r="M32" s="13"/>
      <c r="N32" s="13"/>
      <c r="O32" s="13"/>
      <c r="P32" s="44"/>
    </row>
    <row r="33" spans="1:16" s="14" customFormat="1" ht="24" x14ac:dyDescent="0.25">
      <c r="A33" s="6">
        <f t="shared" si="0"/>
        <v>32</v>
      </c>
      <c r="B33" s="18" t="s">
        <v>42</v>
      </c>
      <c r="C33" s="7" t="s">
        <v>123</v>
      </c>
      <c r="D33" s="8"/>
      <c r="E33" s="15"/>
      <c r="F33" s="13"/>
      <c r="G33" s="13"/>
      <c r="H33" s="16"/>
      <c r="I33" s="15"/>
      <c r="J33" s="15"/>
      <c r="K33" s="15"/>
      <c r="L33" s="12">
        <v>12</v>
      </c>
      <c r="M33" s="13"/>
      <c r="N33" s="13"/>
      <c r="O33" s="13"/>
      <c r="P33" s="44"/>
    </row>
    <row r="34" spans="1:16" s="14" customFormat="1" x14ac:dyDescent="0.25">
      <c r="A34" s="6">
        <f t="shared" si="0"/>
        <v>33</v>
      </c>
      <c r="B34" s="18" t="s">
        <v>43</v>
      </c>
      <c r="C34" s="7" t="s">
        <v>111</v>
      </c>
      <c r="D34" s="8"/>
      <c r="E34" s="15"/>
      <c r="F34" s="13"/>
      <c r="G34" s="13"/>
      <c r="H34" s="16"/>
      <c r="I34" s="15"/>
      <c r="J34" s="15"/>
      <c r="K34" s="15"/>
      <c r="L34" s="12">
        <v>60</v>
      </c>
      <c r="M34" s="13"/>
      <c r="N34" s="13"/>
      <c r="O34" s="13"/>
      <c r="P34" s="44"/>
    </row>
    <row r="35" spans="1:16" s="14" customFormat="1" x14ac:dyDescent="0.25">
      <c r="A35" s="6">
        <f t="shared" si="0"/>
        <v>34</v>
      </c>
      <c r="B35" s="18" t="s">
        <v>44</v>
      </c>
      <c r="C35" s="7" t="s">
        <v>117</v>
      </c>
      <c r="D35" s="8"/>
      <c r="E35" s="15"/>
      <c r="F35" s="13"/>
      <c r="G35" s="13"/>
      <c r="H35" s="16"/>
      <c r="I35" s="15"/>
      <c r="J35" s="15"/>
      <c r="K35" s="15"/>
      <c r="L35" s="17">
        <v>2880</v>
      </c>
      <c r="M35" s="13"/>
      <c r="N35" s="13"/>
      <c r="O35" s="13"/>
      <c r="P35" s="44"/>
    </row>
    <row r="36" spans="1:16" s="14" customFormat="1" x14ac:dyDescent="0.25">
      <c r="A36" s="6">
        <f t="shared" si="0"/>
        <v>35</v>
      </c>
      <c r="B36" s="18" t="s">
        <v>45</v>
      </c>
      <c r="C36" s="7" t="s">
        <v>124</v>
      </c>
      <c r="D36" s="8"/>
      <c r="E36" s="15"/>
      <c r="F36" s="13"/>
      <c r="G36" s="13"/>
      <c r="H36" s="16"/>
      <c r="I36" s="15"/>
      <c r="J36" s="15"/>
      <c r="K36" s="15"/>
      <c r="L36" s="12">
        <v>12</v>
      </c>
      <c r="M36" s="13"/>
      <c r="N36" s="13"/>
      <c r="O36" s="13"/>
      <c r="P36" s="44"/>
    </row>
    <row r="37" spans="1:16" s="14" customFormat="1" ht="36" x14ac:dyDescent="0.25">
      <c r="A37" s="6">
        <f t="shared" si="0"/>
        <v>36</v>
      </c>
      <c r="B37" s="18" t="s">
        <v>46</v>
      </c>
      <c r="C37" s="7" t="s">
        <v>112</v>
      </c>
      <c r="D37" s="8"/>
      <c r="E37" s="15"/>
      <c r="F37" s="13"/>
      <c r="G37" s="13"/>
      <c r="H37" s="16"/>
      <c r="I37" s="15"/>
      <c r="J37" s="15"/>
      <c r="K37" s="15"/>
      <c r="L37" s="12">
        <v>120</v>
      </c>
      <c r="M37" s="13"/>
      <c r="N37" s="13"/>
      <c r="O37" s="13"/>
      <c r="P37" s="44"/>
    </row>
    <row r="38" spans="1:16" s="14" customFormat="1" ht="24" x14ac:dyDescent="0.25">
      <c r="A38" s="6">
        <f t="shared" si="0"/>
        <v>37</v>
      </c>
      <c r="B38" s="18" t="s">
        <v>47</v>
      </c>
      <c r="C38" s="7" t="s">
        <v>120</v>
      </c>
      <c r="D38" s="8"/>
      <c r="E38" s="15"/>
      <c r="F38" s="13"/>
      <c r="G38" s="13"/>
      <c r="H38" s="16"/>
      <c r="I38" s="15"/>
      <c r="J38" s="15"/>
      <c r="K38" s="15"/>
      <c r="L38" s="12">
        <v>5</v>
      </c>
      <c r="M38" s="13"/>
      <c r="N38" s="13"/>
      <c r="O38" s="13"/>
      <c r="P38" s="44"/>
    </row>
    <row r="39" spans="1:16" s="14" customFormat="1" ht="24" x14ac:dyDescent="0.25">
      <c r="A39" s="6">
        <f t="shared" si="0"/>
        <v>38</v>
      </c>
      <c r="B39" s="18" t="s">
        <v>48</v>
      </c>
      <c r="C39" s="7" t="s">
        <v>111</v>
      </c>
      <c r="D39" s="8"/>
      <c r="E39" s="15"/>
      <c r="F39" s="13"/>
      <c r="G39" s="13"/>
      <c r="H39" s="16"/>
      <c r="I39" s="15"/>
      <c r="J39" s="15"/>
      <c r="K39" s="15"/>
      <c r="L39" s="12">
        <v>120</v>
      </c>
      <c r="M39" s="13"/>
      <c r="N39" s="13"/>
      <c r="O39" s="13"/>
      <c r="P39" s="44"/>
    </row>
    <row r="40" spans="1:16" s="14" customFormat="1" ht="24" x14ac:dyDescent="0.25">
      <c r="A40" s="6">
        <f t="shared" si="0"/>
        <v>39</v>
      </c>
      <c r="B40" s="18" t="s">
        <v>49</v>
      </c>
      <c r="C40" s="7" t="s">
        <v>121</v>
      </c>
      <c r="D40" s="8"/>
      <c r="E40" s="15"/>
      <c r="F40" s="13"/>
      <c r="G40" s="13"/>
      <c r="H40" s="16"/>
      <c r="I40" s="15"/>
      <c r="J40" s="15"/>
      <c r="K40" s="15"/>
      <c r="L40" s="12">
        <v>12</v>
      </c>
      <c r="M40" s="13"/>
      <c r="N40" s="13"/>
      <c r="O40" s="13"/>
      <c r="P40" s="44"/>
    </row>
    <row r="41" spans="1:16" s="14" customFormat="1" ht="36" x14ac:dyDescent="0.25">
      <c r="A41" s="6">
        <f t="shared" si="0"/>
        <v>40</v>
      </c>
      <c r="B41" s="18" t="s">
        <v>50</v>
      </c>
      <c r="C41" s="7" t="s">
        <v>125</v>
      </c>
      <c r="D41" s="8"/>
      <c r="E41" s="15"/>
      <c r="F41" s="13"/>
      <c r="G41" s="13"/>
      <c r="H41" s="16"/>
      <c r="I41" s="15"/>
      <c r="J41" s="15"/>
      <c r="K41" s="15"/>
      <c r="L41" s="17">
        <v>4000</v>
      </c>
      <c r="M41" s="13"/>
      <c r="N41" s="13"/>
      <c r="O41" s="13"/>
      <c r="P41" s="44"/>
    </row>
    <row r="42" spans="1:16" s="14" customFormat="1" ht="24" x14ac:dyDescent="0.25">
      <c r="A42" s="6">
        <f t="shared" si="0"/>
        <v>41</v>
      </c>
      <c r="B42" s="18" t="s">
        <v>51</v>
      </c>
      <c r="C42" s="7" t="s">
        <v>111</v>
      </c>
      <c r="D42" s="8"/>
      <c r="E42" s="15"/>
      <c r="F42" s="13"/>
      <c r="G42" s="13"/>
      <c r="H42" s="16"/>
      <c r="I42" s="15"/>
      <c r="J42" s="15"/>
      <c r="K42" s="15"/>
      <c r="L42" s="12">
        <v>120</v>
      </c>
      <c r="M42" s="13"/>
      <c r="N42" s="13"/>
      <c r="O42" s="13"/>
      <c r="P42" s="44"/>
    </row>
    <row r="43" spans="1:16" s="14" customFormat="1" ht="24" x14ac:dyDescent="0.25">
      <c r="A43" s="6">
        <f t="shared" si="0"/>
        <v>42</v>
      </c>
      <c r="B43" s="18" t="s">
        <v>52</v>
      </c>
      <c r="C43" s="7" t="s">
        <v>111</v>
      </c>
      <c r="D43" s="8"/>
      <c r="E43" s="15"/>
      <c r="F43" s="13"/>
      <c r="G43" s="13"/>
      <c r="H43" s="16"/>
      <c r="I43" s="15"/>
      <c r="J43" s="15"/>
      <c r="K43" s="15"/>
      <c r="L43" s="17">
        <v>1080</v>
      </c>
      <c r="M43" s="13"/>
      <c r="N43" s="13"/>
      <c r="O43" s="13"/>
      <c r="P43" s="44"/>
    </row>
    <row r="44" spans="1:16" s="14" customFormat="1" ht="24" x14ac:dyDescent="0.25">
      <c r="A44" s="6">
        <f t="shared" si="0"/>
        <v>43</v>
      </c>
      <c r="B44" s="18" t="s">
        <v>53</v>
      </c>
      <c r="C44" s="7" t="s">
        <v>124</v>
      </c>
      <c r="D44" s="8"/>
      <c r="E44" s="15"/>
      <c r="F44" s="13"/>
      <c r="G44" s="13"/>
      <c r="H44" s="16"/>
      <c r="I44" s="15"/>
      <c r="J44" s="15"/>
      <c r="K44" s="15"/>
      <c r="L44" s="12">
        <v>12</v>
      </c>
      <c r="M44" s="13"/>
      <c r="N44" s="13"/>
      <c r="O44" s="13"/>
      <c r="P44" s="44"/>
    </row>
    <row r="45" spans="1:16" s="14" customFormat="1" ht="36" x14ac:dyDescent="0.25">
      <c r="A45" s="6">
        <f t="shared" si="0"/>
        <v>44</v>
      </c>
      <c r="B45" s="18" t="s">
        <v>54</v>
      </c>
      <c r="C45" s="7" t="s">
        <v>126</v>
      </c>
      <c r="D45" s="8"/>
      <c r="E45" s="15"/>
      <c r="F45" s="13"/>
      <c r="G45" s="13"/>
      <c r="H45" s="16"/>
      <c r="I45" s="15"/>
      <c r="J45" s="15"/>
      <c r="K45" s="15"/>
      <c r="L45" s="12">
        <v>4</v>
      </c>
      <c r="M45" s="13"/>
      <c r="N45" s="13"/>
      <c r="O45" s="13"/>
      <c r="P45" s="44"/>
    </row>
    <row r="46" spans="1:16" s="14" customFormat="1" ht="48" x14ac:dyDescent="0.25">
      <c r="A46" s="6">
        <f t="shared" si="0"/>
        <v>45</v>
      </c>
      <c r="B46" s="18" t="s">
        <v>55</v>
      </c>
      <c r="C46" s="7" t="s">
        <v>127</v>
      </c>
      <c r="D46" s="8"/>
      <c r="E46" s="15"/>
      <c r="F46" s="13"/>
      <c r="G46" s="13"/>
      <c r="H46" s="16"/>
      <c r="I46" s="15"/>
      <c r="J46" s="15"/>
      <c r="K46" s="15"/>
      <c r="L46" s="17">
        <v>1920</v>
      </c>
      <c r="M46" s="13"/>
      <c r="N46" s="13"/>
      <c r="O46" s="13"/>
      <c r="P46" s="44"/>
    </row>
    <row r="47" spans="1:16" s="14" customFormat="1" ht="24" x14ac:dyDescent="0.25">
      <c r="A47" s="6">
        <f t="shared" si="0"/>
        <v>46</v>
      </c>
      <c r="B47" s="18" t="s">
        <v>56</v>
      </c>
      <c r="C47" s="7" t="s">
        <v>116</v>
      </c>
      <c r="D47" s="8"/>
      <c r="E47" s="15"/>
      <c r="F47" s="13"/>
      <c r="G47" s="13"/>
      <c r="H47" s="16"/>
      <c r="I47" s="15"/>
      <c r="J47" s="15"/>
      <c r="K47" s="15"/>
      <c r="L47" s="12">
        <v>48</v>
      </c>
      <c r="M47" s="13"/>
      <c r="N47" s="13"/>
      <c r="O47" s="13"/>
      <c r="P47" s="44"/>
    </row>
    <row r="48" spans="1:16" s="14" customFormat="1" ht="24" x14ac:dyDescent="0.25">
      <c r="A48" s="6">
        <f t="shared" si="0"/>
        <v>47</v>
      </c>
      <c r="B48" s="18" t="s">
        <v>57</v>
      </c>
      <c r="C48" s="7" t="s">
        <v>111</v>
      </c>
      <c r="D48" s="8"/>
      <c r="E48" s="15"/>
      <c r="F48" s="13"/>
      <c r="G48" s="13"/>
      <c r="H48" s="16"/>
      <c r="I48" s="15"/>
      <c r="J48" s="15"/>
      <c r="K48" s="15"/>
      <c r="L48" s="12">
        <v>60</v>
      </c>
      <c r="M48" s="13"/>
      <c r="N48" s="13"/>
      <c r="O48" s="13"/>
      <c r="P48" s="44"/>
    </row>
    <row r="49" spans="1:17" s="14" customFormat="1" ht="24" x14ac:dyDescent="0.25">
      <c r="A49" s="6">
        <f t="shared" si="0"/>
        <v>48</v>
      </c>
      <c r="B49" s="18" t="s">
        <v>58</v>
      </c>
      <c r="C49" s="7" t="s">
        <v>111</v>
      </c>
      <c r="D49" s="8"/>
      <c r="E49" s="15"/>
      <c r="F49" s="13"/>
      <c r="G49" s="13"/>
      <c r="H49" s="16"/>
      <c r="I49" s="15"/>
      <c r="J49" s="15"/>
      <c r="K49" s="15"/>
      <c r="L49" s="12">
        <v>60</v>
      </c>
      <c r="M49" s="13"/>
      <c r="N49" s="13"/>
      <c r="O49" s="13"/>
      <c r="P49" s="44"/>
    </row>
    <row r="50" spans="1:17" s="14" customFormat="1" x14ac:dyDescent="0.25">
      <c r="A50" s="6">
        <f t="shared" si="0"/>
        <v>49</v>
      </c>
      <c r="B50" s="18" t="s">
        <v>59</v>
      </c>
      <c r="C50" s="7" t="s">
        <v>117</v>
      </c>
      <c r="D50" s="8"/>
      <c r="E50" s="15"/>
      <c r="F50" s="13"/>
      <c r="G50" s="13"/>
      <c r="H50" s="16"/>
      <c r="I50" s="15"/>
      <c r="J50" s="15"/>
      <c r="K50" s="15"/>
      <c r="L50" s="12">
        <v>60</v>
      </c>
      <c r="M50" s="13"/>
      <c r="N50" s="13"/>
      <c r="O50" s="13"/>
      <c r="P50" s="44"/>
    </row>
    <row r="51" spans="1:17" s="14" customFormat="1" ht="24" x14ac:dyDescent="0.25">
      <c r="A51" s="6">
        <f t="shared" si="0"/>
        <v>50</v>
      </c>
      <c r="B51" s="18" t="s">
        <v>60</v>
      </c>
      <c r="C51" s="7" t="s">
        <v>111</v>
      </c>
      <c r="D51" s="8"/>
      <c r="E51" s="15"/>
      <c r="F51" s="13"/>
      <c r="G51" s="13"/>
      <c r="H51" s="16"/>
      <c r="I51" s="15"/>
      <c r="J51" s="15"/>
      <c r="K51" s="15"/>
      <c r="L51" s="12">
        <v>60</v>
      </c>
      <c r="M51" s="13"/>
      <c r="N51" s="13"/>
      <c r="O51" s="13"/>
      <c r="P51" s="44"/>
    </row>
    <row r="52" spans="1:17" s="19" customFormat="1" ht="24" x14ac:dyDescent="0.25">
      <c r="A52" s="6">
        <f t="shared" si="0"/>
        <v>51</v>
      </c>
      <c r="B52" s="18" t="s">
        <v>61</v>
      </c>
      <c r="C52" s="7" t="s">
        <v>126</v>
      </c>
      <c r="D52" s="8"/>
      <c r="E52" s="15"/>
      <c r="F52" s="13"/>
      <c r="G52" s="13"/>
      <c r="H52" s="16"/>
      <c r="I52" s="15"/>
      <c r="J52" s="15"/>
      <c r="K52" s="15"/>
      <c r="L52" s="12">
        <v>12</v>
      </c>
      <c r="M52" s="13"/>
      <c r="N52" s="13"/>
      <c r="O52" s="13"/>
      <c r="P52" s="44"/>
      <c r="Q52" s="14"/>
    </row>
    <row r="53" spans="1:17" ht="36" x14ac:dyDescent="0.25">
      <c r="A53" s="6">
        <f t="shared" si="0"/>
        <v>52</v>
      </c>
      <c r="B53" s="18" t="s">
        <v>62</v>
      </c>
      <c r="C53" s="7" t="s">
        <v>128</v>
      </c>
      <c r="D53" s="8"/>
      <c r="E53" s="15"/>
      <c r="F53" s="13"/>
      <c r="G53" s="13"/>
      <c r="H53" s="16"/>
      <c r="I53" s="15"/>
      <c r="J53" s="15"/>
      <c r="K53" s="15"/>
      <c r="L53" s="12">
        <v>12</v>
      </c>
      <c r="M53" s="13"/>
      <c r="N53" s="13"/>
      <c r="O53" s="13"/>
      <c r="P53" s="44"/>
      <c r="Q53" s="14"/>
    </row>
    <row r="54" spans="1:17" ht="24" x14ac:dyDescent="0.25">
      <c r="A54" s="6">
        <f t="shared" si="0"/>
        <v>53</v>
      </c>
      <c r="B54" s="18" t="s">
        <v>63</v>
      </c>
      <c r="C54" s="7" t="s">
        <v>112</v>
      </c>
      <c r="D54" s="8"/>
      <c r="E54" s="15"/>
      <c r="F54" s="13"/>
      <c r="G54" s="13"/>
      <c r="H54" s="16"/>
      <c r="I54" s="15"/>
      <c r="J54" s="15"/>
      <c r="K54" s="15"/>
      <c r="L54" s="12">
        <v>60</v>
      </c>
      <c r="M54" s="13"/>
      <c r="N54" s="13"/>
      <c r="O54" s="13"/>
      <c r="P54" s="44"/>
      <c r="Q54" s="14"/>
    </row>
    <row r="55" spans="1:17" ht="36" x14ac:dyDescent="0.25">
      <c r="A55" s="6">
        <f t="shared" si="0"/>
        <v>54</v>
      </c>
      <c r="B55" s="18" t="s">
        <v>64</v>
      </c>
      <c r="C55" s="7" t="s">
        <v>129</v>
      </c>
      <c r="D55" s="8"/>
      <c r="E55" s="15"/>
      <c r="F55" s="13"/>
      <c r="G55" s="13"/>
      <c r="H55" s="16"/>
      <c r="I55" s="15"/>
      <c r="J55" s="15"/>
      <c r="K55" s="15"/>
      <c r="L55" s="12">
        <v>12</v>
      </c>
      <c r="M55" s="13"/>
      <c r="N55" s="13"/>
      <c r="O55" s="13"/>
      <c r="P55" s="44"/>
      <c r="Q55" s="14"/>
    </row>
    <row r="56" spans="1:17" ht="24" x14ac:dyDescent="0.25">
      <c r="A56" s="6">
        <f t="shared" si="0"/>
        <v>55</v>
      </c>
      <c r="B56" s="18" t="s">
        <v>65</v>
      </c>
      <c r="C56" s="7" t="s">
        <v>112</v>
      </c>
      <c r="D56" s="8"/>
      <c r="E56" s="15"/>
      <c r="F56" s="13"/>
      <c r="G56" s="13"/>
      <c r="H56" s="16"/>
      <c r="I56" s="15"/>
      <c r="J56" s="15"/>
      <c r="K56" s="15"/>
      <c r="L56" s="12">
        <v>12</v>
      </c>
      <c r="M56" s="13"/>
      <c r="N56" s="13"/>
      <c r="O56" s="13"/>
      <c r="P56" s="44"/>
      <c r="Q56" s="14"/>
    </row>
  </sheetData>
  <sortState ref="A2:AG102">
    <sortCondition ref="B2:B10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4" ySplit="1" topLeftCell="K2" activePane="bottomRight" state="frozen"/>
      <selection pane="topRight" activeCell="D1" sqref="D1"/>
      <selection pane="bottomLeft" activeCell="A2" sqref="A2"/>
      <selection pane="bottomRight" activeCell="N1" sqref="N1"/>
    </sheetView>
  </sheetViews>
  <sheetFormatPr baseColWidth="10" defaultRowHeight="15" x14ac:dyDescent="0.25"/>
  <cols>
    <col min="1" max="1" width="5.42578125" style="24" bestFit="1" customWidth="1"/>
    <col min="2" max="2" width="47.140625" style="21" customWidth="1"/>
    <col min="3" max="3" width="22.85546875" style="21" customWidth="1"/>
    <col min="4" max="4" width="23.85546875" style="21" customWidth="1"/>
    <col min="5" max="5" width="20.140625" style="21" customWidth="1"/>
    <col min="6" max="6" width="15.5703125" style="22" customWidth="1"/>
    <col min="7" max="7" width="11.42578125" style="21"/>
    <col min="9" max="9" width="14.85546875" customWidth="1"/>
    <col min="10" max="10" width="11.42578125" style="49"/>
    <col min="11" max="11" width="12.5703125" bestFit="1" customWidth="1"/>
    <col min="14" max="14" width="14" bestFit="1" customWidth="1"/>
  </cols>
  <sheetData>
    <row r="1" spans="1:14" s="5" customFormat="1" ht="84" x14ac:dyDescent="0.2">
      <c r="A1" s="1" t="s">
        <v>0</v>
      </c>
      <c r="B1" s="2" t="s">
        <v>138</v>
      </c>
      <c r="C1" s="2" t="s">
        <v>141</v>
      </c>
      <c r="D1" s="2" t="s">
        <v>139</v>
      </c>
      <c r="E1" s="2" t="s">
        <v>140</v>
      </c>
      <c r="F1" s="2" t="s">
        <v>135</v>
      </c>
      <c r="G1" s="2" t="s">
        <v>6</v>
      </c>
      <c r="H1" s="3" t="s">
        <v>136</v>
      </c>
      <c r="I1" s="3" t="s">
        <v>137</v>
      </c>
      <c r="J1" s="1" t="s">
        <v>11</v>
      </c>
      <c r="K1" s="3" t="s">
        <v>12</v>
      </c>
      <c r="L1" s="3" t="s">
        <v>13</v>
      </c>
      <c r="M1" s="3" t="s">
        <v>14</v>
      </c>
      <c r="N1" s="3" t="s">
        <v>15</v>
      </c>
    </row>
    <row r="2" spans="1:14" s="20" customFormat="1" x14ac:dyDescent="0.25">
      <c r="A2" s="25">
        <v>1</v>
      </c>
      <c r="B2" s="26" t="s">
        <v>66</v>
      </c>
      <c r="C2" s="26"/>
      <c r="D2" s="27"/>
      <c r="E2" s="28"/>
      <c r="F2" s="29"/>
      <c r="G2" s="28"/>
      <c r="H2" s="30"/>
      <c r="I2" s="31" t="s">
        <v>67</v>
      </c>
      <c r="J2" s="48">
        <v>500</v>
      </c>
      <c r="K2" s="47"/>
      <c r="L2" s="32"/>
      <c r="M2" s="28"/>
      <c r="N2" s="33"/>
    </row>
    <row r="3" spans="1:14" s="20" customFormat="1" ht="36" x14ac:dyDescent="0.25">
      <c r="A3" s="45">
        <f>+A2+1</f>
        <v>2</v>
      </c>
      <c r="B3" s="26" t="s">
        <v>130</v>
      </c>
      <c r="C3" s="26"/>
      <c r="D3" s="34"/>
      <c r="E3" s="34"/>
      <c r="F3" s="38"/>
      <c r="G3" s="34"/>
      <c r="H3" s="40"/>
      <c r="I3" s="31" t="s">
        <v>102</v>
      </c>
      <c r="J3" s="48">
        <v>220</v>
      </c>
      <c r="K3" s="47"/>
      <c r="L3" s="41"/>
      <c r="M3" s="41"/>
      <c r="N3" s="33"/>
    </row>
    <row r="4" spans="1:14" s="20" customFormat="1" x14ac:dyDescent="0.25">
      <c r="A4" s="45">
        <f t="shared" ref="A4:A36" si="0">+A3+1</f>
        <v>3</v>
      </c>
      <c r="B4" s="26" t="s">
        <v>68</v>
      </c>
      <c r="C4" s="26"/>
      <c r="D4" s="27"/>
      <c r="E4" s="28"/>
      <c r="F4" s="29"/>
      <c r="G4" s="28"/>
      <c r="H4" s="30"/>
      <c r="I4" s="31" t="s">
        <v>67</v>
      </c>
      <c r="J4" s="48">
        <v>9</v>
      </c>
      <c r="K4" s="47"/>
      <c r="L4" s="32"/>
      <c r="M4" s="28"/>
      <c r="N4" s="33"/>
    </row>
    <row r="5" spans="1:14" s="20" customFormat="1" ht="24" x14ac:dyDescent="0.25">
      <c r="A5" s="45">
        <f t="shared" si="0"/>
        <v>4</v>
      </c>
      <c r="B5" s="26" t="s">
        <v>69</v>
      </c>
      <c r="C5" s="26"/>
      <c r="D5" s="27"/>
      <c r="E5" s="28"/>
      <c r="F5" s="29"/>
      <c r="G5" s="28"/>
      <c r="H5" s="30"/>
      <c r="I5" s="31" t="s">
        <v>67</v>
      </c>
      <c r="J5" s="48">
        <v>11</v>
      </c>
      <c r="K5" s="47"/>
      <c r="L5" s="32"/>
      <c r="M5" s="28"/>
      <c r="N5" s="33"/>
    </row>
    <row r="6" spans="1:14" s="20" customFormat="1" x14ac:dyDescent="0.25">
      <c r="A6" s="45">
        <f t="shared" si="0"/>
        <v>5</v>
      </c>
      <c r="B6" s="26" t="s">
        <v>70</v>
      </c>
      <c r="C6" s="26"/>
      <c r="D6" s="27"/>
      <c r="E6" s="28"/>
      <c r="F6" s="29"/>
      <c r="G6" s="28"/>
      <c r="H6" s="30"/>
      <c r="I6" s="31" t="s">
        <v>67</v>
      </c>
      <c r="J6" s="48">
        <v>64</v>
      </c>
      <c r="K6" s="47"/>
      <c r="L6" s="32"/>
      <c r="M6" s="28"/>
      <c r="N6" s="33"/>
    </row>
    <row r="7" spans="1:14" s="20" customFormat="1" x14ac:dyDescent="0.25">
      <c r="A7" s="45">
        <f t="shared" si="0"/>
        <v>6</v>
      </c>
      <c r="B7" s="26" t="s">
        <v>71</v>
      </c>
      <c r="C7" s="26"/>
      <c r="D7" s="27"/>
      <c r="E7" s="28"/>
      <c r="F7" s="29"/>
      <c r="G7" s="28"/>
      <c r="H7" s="30"/>
      <c r="I7" s="31" t="s">
        <v>67</v>
      </c>
      <c r="J7" s="48">
        <v>6</v>
      </c>
      <c r="K7" s="47"/>
      <c r="L7" s="32"/>
      <c r="M7" s="28"/>
      <c r="N7" s="33"/>
    </row>
    <row r="8" spans="1:14" s="20" customFormat="1" x14ac:dyDescent="0.25">
      <c r="A8" s="45">
        <f t="shared" si="0"/>
        <v>7</v>
      </c>
      <c r="B8" s="26" t="s">
        <v>72</v>
      </c>
      <c r="C8" s="26"/>
      <c r="D8" s="27"/>
      <c r="E8" s="28"/>
      <c r="F8" s="29"/>
      <c r="G8" s="28"/>
      <c r="H8" s="30"/>
      <c r="I8" s="31" t="s">
        <v>67</v>
      </c>
      <c r="J8" s="48">
        <v>6</v>
      </c>
      <c r="K8" s="47"/>
      <c r="L8" s="32"/>
      <c r="M8" s="28"/>
      <c r="N8" s="33"/>
    </row>
    <row r="9" spans="1:14" s="20" customFormat="1" x14ac:dyDescent="0.25">
      <c r="A9" s="45">
        <f t="shared" si="0"/>
        <v>8</v>
      </c>
      <c r="B9" s="26" t="s">
        <v>73</v>
      </c>
      <c r="C9" s="26"/>
      <c r="D9" s="27"/>
      <c r="E9" s="28"/>
      <c r="F9" s="29"/>
      <c r="G9" s="28"/>
      <c r="H9" s="30"/>
      <c r="I9" s="31" t="s">
        <v>67</v>
      </c>
      <c r="J9" s="48">
        <v>6</v>
      </c>
      <c r="K9" s="47"/>
      <c r="L9" s="32"/>
      <c r="M9" s="28"/>
      <c r="N9" s="33"/>
    </row>
    <row r="10" spans="1:14" s="20" customFormat="1" x14ac:dyDescent="0.25">
      <c r="A10" s="45">
        <f t="shared" si="0"/>
        <v>9</v>
      </c>
      <c r="B10" s="26" t="s">
        <v>74</v>
      </c>
      <c r="C10" s="26"/>
      <c r="D10" s="27"/>
      <c r="E10" s="28"/>
      <c r="F10" s="29"/>
      <c r="G10" s="28"/>
      <c r="H10" s="30"/>
      <c r="I10" s="31" t="s">
        <v>67</v>
      </c>
      <c r="J10" s="48">
        <v>6</v>
      </c>
      <c r="K10" s="47"/>
      <c r="L10" s="32"/>
      <c r="M10" s="28"/>
      <c r="N10" s="33"/>
    </row>
    <row r="11" spans="1:14" s="20" customFormat="1" x14ac:dyDescent="0.25">
      <c r="A11" s="45">
        <f t="shared" si="0"/>
        <v>10</v>
      </c>
      <c r="B11" s="26" t="s">
        <v>75</v>
      </c>
      <c r="C11" s="26"/>
      <c r="D11" s="27"/>
      <c r="E11" s="28"/>
      <c r="F11" s="29"/>
      <c r="G11" s="28"/>
      <c r="H11" s="30"/>
      <c r="I11" s="31" t="s">
        <v>67</v>
      </c>
      <c r="J11" s="48">
        <v>6</v>
      </c>
      <c r="K11" s="47"/>
      <c r="L11" s="32"/>
      <c r="M11" s="28"/>
      <c r="N11" s="33"/>
    </row>
    <row r="12" spans="1:14" s="20" customFormat="1" x14ac:dyDescent="0.25">
      <c r="A12" s="45">
        <f t="shared" si="0"/>
        <v>11</v>
      </c>
      <c r="B12" s="26" t="s">
        <v>76</v>
      </c>
      <c r="C12" s="26"/>
      <c r="D12" s="27"/>
      <c r="E12" s="28"/>
      <c r="F12" s="29"/>
      <c r="G12" s="28"/>
      <c r="H12" s="30"/>
      <c r="I12" s="31" t="s">
        <v>67</v>
      </c>
      <c r="J12" s="48">
        <v>6</v>
      </c>
      <c r="K12" s="47"/>
      <c r="L12" s="32"/>
      <c r="M12" s="28"/>
      <c r="N12" s="33"/>
    </row>
    <row r="13" spans="1:14" s="20" customFormat="1" x14ac:dyDescent="0.25">
      <c r="A13" s="45">
        <f t="shared" si="0"/>
        <v>12</v>
      </c>
      <c r="B13" s="26" t="s">
        <v>77</v>
      </c>
      <c r="C13" s="26"/>
      <c r="D13" s="27"/>
      <c r="E13" s="28"/>
      <c r="F13" s="29"/>
      <c r="G13" s="28"/>
      <c r="H13" s="30"/>
      <c r="I13" s="31" t="s">
        <v>67</v>
      </c>
      <c r="J13" s="48">
        <v>6</v>
      </c>
      <c r="K13" s="47"/>
      <c r="L13" s="32"/>
      <c r="M13" s="28"/>
      <c r="N13" s="33"/>
    </row>
    <row r="14" spans="1:14" s="20" customFormat="1" x14ac:dyDescent="0.25">
      <c r="A14" s="45">
        <f t="shared" si="0"/>
        <v>13</v>
      </c>
      <c r="B14" s="26" t="s">
        <v>78</v>
      </c>
      <c r="C14" s="26"/>
      <c r="D14" s="27"/>
      <c r="E14" s="28"/>
      <c r="F14" s="29"/>
      <c r="G14" s="28"/>
      <c r="H14" s="30"/>
      <c r="I14" s="31" t="s">
        <v>79</v>
      </c>
      <c r="J14" s="48">
        <v>55</v>
      </c>
      <c r="K14" s="47"/>
      <c r="L14" s="32"/>
      <c r="M14" s="28"/>
      <c r="N14" s="33"/>
    </row>
    <row r="15" spans="1:14" s="20" customFormat="1" x14ac:dyDescent="0.25">
      <c r="A15" s="45">
        <f t="shared" si="0"/>
        <v>14</v>
      </c>
      <c r="B15" s="26" t="s">
        <v>80</v>
      </c>
      <c r="C15" s="26"/>
      <c r="D15" s="27"/>
      <c r="E15" s="28"/>
      <c r="F15" s="29"/>
      <c r="G15" s="28"/>
      <c r="H15" s="30"/>
      <c r="I15" s="31" t="s">
        <v>79</v>
      </c>
      <c r="J15" s="48">
        <v>110</v>
      </c>
      <c r="K15" s="47"/>
      <c r="L15" s="32"/>
      <c r="M15" s="28"/>
      <c r="N15" s="33"/>
    </row>
    <row r="16" spans="1:14" s="20" customFormat="1" x14ac:dyDescent="0.25">
      <c r="A16" s="45">
        <f t="shared" si="0"/>
        <v>15</v>
      </c>
      <c r="B16" s="26" t="s">
        <v>81</v>
      </c>
      <c r="C16" s="26"/>
      <c r="D16" s="27"/>
      <c r="E16" s="28"/>
      <c r="F16" s="29"/>
      <c r="G16" s="28"/>
      <c r="H16" s="30"/>
      <c r="I16" s="31" t="s">
        <v>79</v>
      </c>
      <c r="J16" s="48">
        <v>55</v>
      </c>
      <c r="K16" s="47"/>
      <c r="L16" s="32"/>
      <c r="M16" s="28"/>
      <c r="N16" s="33"/>
    </row>
    <row r="17" spans="1:14" s="20" customFormat="1" x14ac:dyDescent="0.25">
      <c r="A17" s="45">
        <f t="shared" si="0"/>
        <v>16</v>
      </c>
      <c r="B17" s="26" t="s">
        <v>131</v>
      </c>
      <c r="C17" s="26"/>
      <c r="D17" s="27"/>
      <c r="E17" s="28"/>
      <c r="F17" s="29"/>
      <c r="G17" s="28"/>
      <c r="H17" s="30"/>
      <c r="I17" s="31" t="s">
        <v>79</v>
      </c>
      <c r="J17" s="48">
        <v>110</v>
      </c>
      <c r="K17" s="47"/>
      <c r="L17" s="32"/>
      <c r="M17" s="28"/>
      <c r="N17" s="33"/>
    </row>
    <row r="18" spans="1:14" s="20" customFormat="1" ht="24" x14ac:dyDescent="0.25">
      <c r="A18" s="45">
        <f t="shared" si="0"/>
        <v>17</v>
      </c>
      <c r="B18" s="26" t="s">
        <v>82</v>
      </c>
      <c r="C18" s="26"/>
      <c r="D18" s="27"/>
      <c r="E18" s="28"/>
      <c r="F18" s="29"/>
      <c r="G18" s="28"/>
      <c r="H18" s="30"/>
      <c r="I18" s="31" t="s">
        <v>67</v>
      </c>
      <c r="J18" s="48">
        <v>11</v>
      </c>
      <c r="K18" s="47"/>
      <c r="L18" s="32"/>
      <c r="M18" s="28"/>
      <c r="N18" s="33"/>
    </row>
    <row r="19" spans="1:14" s="20" customFormat="1" x14ac:dyDescent="0.25">
      <c r="A19" s="45">
        <f t="shared" si="0"/>
        <v>18</v>
      </c>
      <c r="B19" s="26" t="s">
        <v>83</v>
      </c>
      <c r="C19" s="26"/>
      <c r="D19" s="27"/>
      <c r="E19" s="28"/>
      <c r="F19" s="29"/>
      <c r="G19" s="28"/>
      <c r="H19" s="30"/>
      <c r="I19" s="31" t="s">
        <v>84</v>
      </c>
      <c r="J19" s="48">
        <v>11</v>
      </c>
      <c r="K19" s="47"/>
      <c r="L19" s="32"/>
      <c r="M19" s="28"/>
      <c r="N19" s="33"/>
    </row>
    <row r="20" spans="1:14" s="20" customFormat="1" x14ac:dyDescent="0.25">
      <c r="A20" s="45">
        <f t="shared" si="0"/>
        <v>19</v>
      </c>
      <c r="B20" s="26" t="s">
        <v>85</v>
      </c>
      <c r="C20" s="26"/>
      <c r="D20" s="27"/>
      <c r="E20" s="28"/>
      <c r="F20" s="29"/>
      <c r="G20" s="28"/>
      <c r="H20" s="30"/>
      <c r="I20" s="31" t="s">
        <v>67</v>
      </c>
      <c r="J20" s="48">
        <v>110</v>
      </c>
      <c r="K20" s="47"/>
      <c r="L20" s="32"/>
      <c r="M20" s="28"/>
      <c r="N20" s="33"/>
    </row>
    <row r="21" spans="1:14" s="20" customFormat="1" ht="24" x14ac:dyDescent="0.25">
      <c r="A21" s="45">
        <f t="shared" si="0"/>
        <v>20</v>
      </c>
      <c r="B21" s="26" t="s">
        <v>86</v>
      </c>
      <c r="C21" s="26"/>
      <c r="D21" s="27"/>
      <c r="E21" s="28"/>
      <c r="F21" s="29"/>
      <c r="G21" s="28"/>
      <c r="H21" s="30"/>
      <c r="I21" s="31" t="s">
        <v>67</v>
      </c>
      <c r="J21" s="48">
        <v>55</v>
      </c>
      <c r="K21" s="47"/>
      <c r="L21" s="32"/>
      <c r="M21" s="28"/>
      <c r="N21" s="33"/>
    </row>
    <row r="22" spans="1:14" s="20" customFormat="1" x14ac:dyDescent="0.25">
      <c r="A22" s="45">
        <f t="shared" si="0"/>
        <v>21</v>
      </c>
      <c r="B22" s="26" t="s">
        <v>87</v>
      </c>
      <c r="C22" s="26"/>
      <c r="D22" s="27"/>
      <c r="E22" s="28"/>
      <c r="F22" s="29"/>
      <c r="G22" s="28"/>
      <c r="H22" s="30"/>
      <c r="I22" s="31" t="s">
        <v>88</v>
      </c>
      <c r="J22" s="48">
        <v>44</v>
      </c>
      <c r="K22" s="47"/>
      <c r="L22" s="32"/>
      <c r="M22" s="28"/>
      <c r="N22" s="33"/>
    </row>
    <row r="23" spans="1:14" s="20" customFormat="1" x14ac:dyDescent="0.25">
      <c r="A23" s="45">
        <f t="shared" si="0"/>
        <v>22</v>
      </c>
      <c r="B23" s="26" t="s">
        <v>89</v>
      </c>
      <c r="C23" s="26"/>
      <c r="D23" s="27"/>
      <c r="E23" s="28"/>
      <c r="F23" s="29"/>
      <c r="G23" s="28"/>
      <c r="H23" s="30"/>
      <c r="I23" s="31" t="s">
        <v>67</v>
      </c>
      <c r="J23" s="48">
        <v>22</v>
      </c>
      <c r="K23" s="47"/>
      <c r="L23" s="32"/>
      <c r="M23" s="28"/>
      <c r="N23" s="33"/>
    </row>
    <row r="24" spans="1:14" s="20" customFormat="1" x14ac:dyDescent="0.25">
      <c r="A24" s="45">
        <f t="shared" si="0"/>
        <v>23</v>
      </c>
      <c r="B24" s="26" t="s">
        <v>90</v>
      </c>
      <c r="C24" s="26"/>
      <c r="D24" s="27"/>
      <c r="E24" s="28"/>
      <c r="F24" s="29"/>
      <c r="G24" s="28"/>
      <c r="H24" s="30"/>
      <c r="I24" s="31" t="s">
        <v>67</v>
      </c>
      <c r="J24" s="48">
        <v>110</v>
      </c>
      <c r="K24" s="47"/>
      <c r="L24" s="32"/>
      <c r="M24" s="28"/>
      <c r="N24" s="33"/>
    </row>
    <row r="25" spans="1:14" s="20" customFormat="1" ht="24" x14ac:dyDescent="0.25">
      <c r="A25" s="45">
        <f t="shared" si="0"/>
        <v>24</v>
      </c>
      <c r="B25" s="26" t="s">
        <v>91</v>
      </c>
      <c r="C25" s="26"/>
      <c r="D25" s="27"/>
      <c r="E25" s="28"/>
      <c r="F25" s="29"/>
      <c r="G25" s="28"/>
      <c r="H25" s="30"/>
      <c r="I25" s="31" t="s">
        <v>67</v>
      </c>
      <c r="J25" s="48">
        <v>22</v>
      </c>
      <c r="K25" s="47"/>
      <c r="L25" s="32"/>
      <c r="M25" s="28"/>
      <c r="N25" s="33"/>
    </row>
    <row r="26" spans="1:14" s="20" customFormat="1" ht="36" x14ac:dyDescent="0.25">
      <c r="A26" s="45">
        <f t="shared" si="0"/>
        <v>25</v>
      </c>
      <c r="B26" s="26" t="s">
        <v>92</v>
      </c>
      <c r="C26" s="26"/>
      <c r="D26" s="27"/>
      <c r="E26" s="28"/>
      <c r="F26" s="29"/>
      <c r="G26" s="28"/>
      <c r="H26" s="30"/>
      <c r="I26" s="31" t="s">
        <v>67</v>
      </c>
      <c r="J26" s="48">
        <v>330</v>
      </c>
      <c r="K26" s="47"/>
      <c r="L26" s="32"/>
      <c r="M26" s="28"/>
      <c r="N26" s="33"/>
    </row>
    <row r="27" spans="1:14" s="20" customFormat="1" x14ac:dyDescent="0.25">
      <c r="A27" s="45">
        <f t="shared" si="0"/>
        <v>26</v>
      </c>
      <c r="B27" s="26" t="s">
        <v>93</v>
      </c>
      <c r="C27" s="26"/>
      <c r="D27" s="27"/>
      <c r="E27" s="28"/>
      <c r="F27" s="29"/>
      <c r="G27" s="28"/>
      <c r="H27" s="30"/>
      <c r="I27" s="31" t="s">
        <v>94</v>
      </c>
      <c r="J27" s="48">
        <v>330</v>
      </c>
      <c r="K27" s="47"/>
      <c r="L27" s="32"/>
      <c r="M27" s="28"/>
      <c r="N27" s="33"/>
    </row>
    <row r="28" spans="1:14" s="20" customFormat="1" ht="24" x14ac:dyDescent="0.25">
      <c r="A28" s="45">
        <f t="shared" si="0"/>
        <v>27</v>
      </c>
      <c r="B28" s="26" t="s">
        <v>103</v>
      </c>
      <c r="C28" s="26"/>
      <c r="D28" s="34"/>
      <c r="E28" s="34"/>
      <c r="F28" s="38"/>
      <c r="G28" s="34"/>
      <c r="H28" s="40"/>
      <c r="I28" s="46" t="s">
        <v>104</v>
      </c>
      <c r="J28" s="48">
        <v>330</v>
      </c>
      <c r="K28" s="47"/>
      <c r="L28" s="41"/>
      <c r="M28" s="41"/>
      <c r="N28" s="33"/>
    </row>
    <row r="29" spans="1:14" s="20" customFormat="1" x14ac:dyDescent="0.25">
      <c r="A29" s="45">
        <f t="shared" si="0"/>
        <v>28</v>
      </c>
      <c r="B29" s="26" t="s">
        <v>95</v>
      </c>
      <c r="C29" s="26"/>
      <c r="D29" s="27"/>
      <c r="E29" s="28"/>
      <c r="F29" s="29"/>
      <c r="G29" s="28"/>
      <c r="H29" s="30"/>
      <c r="I29" s="31" t="s">
        <v>67</v>
      </c>
      <c r="J29" s="48">
        <v>22</v>
      </c>
      <c r="K29" s="47"/>
      <c r="L29" s="32"/>
      <c r="M29" s="28"/>
      <c r="N29" s="33"/>
    </row>
    <row r="30" spans="1:14" s="20" customFormat="1" x14ac:dyDescent="0.25">
      <c r="A30" s="45">
        <f t="shared" si="0"/>
        <v>29</v>
      </c>
      <c r="B30" s="26" t="s">
        <v>96</v>
      </c>
      <c r="C30" s="26"/>
      <c r="D30" s="27"/>
      <c r="E30" s="28"/>
      <c r="F30" s="29"/>
      <c r="G30" s="28"/>
      <c r="H30" s="30"/>
      <c r="I30" s="31" t="s">
        <v>67</v>
      </c>
      <c r="J30" s="48">
        <v>3</v>
      </c>
      <c r="K30" s="47"/>
      <c r="L30" s="32"/>
      <c r="M30" s="28"/>
      <c r="N30" s="33"/>
    </row>
    <row r="31" spans="1:14" s="20" customFormat="1" x14ac:dyDescent="0.25">
      <c r="A31" s="45">
        <f t="shared" si="0"/>
        <v>30</v>
      </c>
      <c r="B31" s="26" t="s">
        <v>101</v>
      </c>
      <c r="C31" s="26"/>
      <c r="D31" s="34"/>
      <c r="E31" s="34"/>
      <c r="F31" s="38"/>
      <c r="G31" s="34"/>
      <c r="H31" s="40"/>
      <c r="I31" s="31" t="s">
        <v>106</v>
      </c>
      <c r="J31" s="48">
        <v>367</v>
      </c>
      <c r="K31" s="47"/>
      <c r="L31" s="41"/>
      <c r="M31" s="41"/>
      <c r="N31" s="33"/>
    </row>
    <row r="32" spans="1:14" s="20" customFormat="1" x14ac:dyDescent="0.25">
      <c r="A32" s="45">
        <f t="shared" si="0"/>
        <v>31</v>
      </c>
      <c r="B32" s="26" t="s">
        <v>105</v>
      </c>
      <c r="C32" s="26"/>
      <c r="D32" s="34"/>
      <c r="E32" s="34"/>
      <c r="F32" s="38"/>
      <c r="G32" s="34"/>
      <c r="H32" s="40"/>
      <c r="I32" s="31" t="s">
        <v>67</v>
      </c>
      <c r="J32" s="48">
        <v>3600</v>
      </c>
      <c r="K32" s="47"/>
      <c r="L32" s="41"/>
      <c r="M32" s="41"/>
      <c r="N32" s="33"/>
    </row>
    <row r="33" spans="1:14" x14ac:dyDescent="0.25">
      <c r="A33" s="45">
        <f t="shared" si="0"/>
        <v>32</v>
      </c>
      <c r="B33" s="26" t="s">
        <v>97</v>
      </c>
      <c r="C33" s="26"/>
      <c r="D33" s="27"/>
      <c r="E33" s="28"/>
      <c r="F33" s="29"/>
      <c r="G33" s="28"/>
      <c r="H33" s="30"/>
      <c r="I33" s="31" t="s">
        <v>67</v>
      </c>
      <c r="J33" s="48">
        <v>100</v>
      </c>
      <c r="K33" s="47"/>
      <c r="L33" s="32"/>
      <c r="M33" s="28"/>
      <c r="N33" s="33"/>
    </row>
    <row r="34" spans="1:14" x14ac:dyDescent="0.25">
      <c r="A34" s="45">
        <f t="shared" si="0"/>
        <v>33</v>
      </c>
      <c r="B34" s="26" t="s">
        <v>98</v>
      </c>
      <c r="C34" s="26"/>
      <c r="D34" s="27"/>
      <c r="E34" s="28"/>
      <c r="F34" s="29"/>
      <c r="G34" s="28"/>
      <c r="H34" s="30"/>
      <c r="I34" s="31" t="s">
        <v>67</v>
      </c>
      <c r="J34" s="48">
        <v>11</v>
      </c>
      <c r="K34" s="47"/>
      <c r="L34" s="32"/>
      <c r="M34" s="28"/>
      <c r="N34" s="33"/>
    </row>
    <row r="35" spans="1:14" x14ac:dyDescent="0.25">
      <c r="A35" s="45">
        <f t="shared" si="0"/>
        <v>34</v>
      </c>
      <c r="B35" s="26" t="s">
        <v>99</v>
      </c>
      <c r="C35" s="26"/>
      <c r="D35" s="27"/>
      <c r="E35" s="28"/>
      <c r="F35" s="29"/>
      <c r="G35" s="28"/>
      <c r="H35" s="30"/>
      <c r="I35" s="31" t="s">
        <v>67</v>
      </c>
      <c r="J35" s="48">
        <v>5</v>
      </c>
      <c r="K35" s="47"/>
      <c r="L35" s="32"/>
      <c r="M35" s="28"/>
      <c r="N35" s="33"/>
    </row>
    <row r="36" spans="1:14" ht="24" x14ac:dyDescent="0.25">
      <c r="A36" s="45">
        <f t="shared" si="0"/>
        <v>35</v>
      </c>
      <c r="B36" s="26" t="s">
        <v>100</v>
      </c>
      <c r="C36" s="26"/>
      <c r="D36" s="27"/>
      <c r="E36" s="28"/>
      <c r="F36" s="29"/>
      <c r="G36" s="28"/>
      <c r="H36" s="30"/>
      <c r="I36" s="31" t="s">
        <v>67</v>
      </c>
      <c r="J36" s="48">
        <v>11</v>
      </c>
      <c r="K36" s="47"/>
      <c r="L36" s="32"/>
      <c r="M36" s="28"/>
      <c r="N36" s="33"/>
    </row>
    <row r="37" spans="1:14" x14ac:dyDescent="0.25">
      <c r="K37" s="19"/>
      <c r="L37" s="19"/>
      <c r="M37" s="19"/>
      <c r="N37" s="19"/>
    </row>
  </sheetData>
  <autoFilter ref="A1:N1"/>
  <sortState ref="A2:AF42">
    <sortCondition ref="B2:B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No. 2</vt:lpstr>
      <vt:lpstr>Anexo No.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2018-02-14T21:02:47Z</dcterms:created>
  <dcterms:modified xsi:type="dcterms:W3CDTF">2018-02-21T15:50:55Z</dcterms:modified>
</cp:coreProperties>
</file>