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Override PartName="/xl/drawings/drawing46.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drawings/drawing44.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drawings/drawing4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180" windowWidth="20490" windowHeight="7905" tabRatio="909"/>
  </bookViews>
  <sheets>
    <sheet name="LISTA DE CHEQUEO" sheetId="53" r:id="rId1"/>
    <sheet name="LAB E IMAG" sheetId="6" r:id="rId2"/>
    <sheet name="BANCO DE SANGRE" sheetId="7" r:id="rId3"/>
    <sheet name="BLH" sheetId="43" r:id="rId4"/>
    <sheet name="HOSPITALIZACION" sheetId="22" r:id="rId5"/>
    <sheet name="IAMI" sheetId="45" r:id="rId6"/>
    <sheet name="PMC" sheetId="26" r:id="rId7"/>
    <sheet name="P&amp;P" sheetId="31" r:id="rId8"/>
    <sheet name="QX" sheetId="13" r:id="rId9"/>
    <sheet name="S de P" sheetId="14" r:id="rId10"/>
    <sheet name="ESTERILIZACION" sheetId="11" r:id="rId11"/>
    <sheet name="SEGURIDAD DEL PACIENTE" sheetId="12" r:id="rId12"/>
    <sheet name="SERV FARM" sheetId="29" r:id="rId13"/>
    <sheet name="rehabilitacion" sheetId="39" r:id="rId14"/>
    <sheet name="oncologia" sheetId="40" r:id="rId15"/>
    <sheet name="patologia" sheetId="38" r:id="rId16"/>
    <sheet name="nutricion" sheetId="41" r:id="rId17"/>
    <sheet name="hemodialisis" sheetId="42" r:id="rId18"/>
    <sheet name="CONS EXTERNA" sheetId="37" r:id="rId19"/>
    <sheet name="URGENCIAS" sheetId="36" r:id="rId20"/>
    <sheet name="CALIDAD" sheetId="8" r:id="rId21"/>
    <sheet name="AT AL US Y REF&amp;CONTRA" sheetId="9" r:id="rId22"/>
    <sheet name="AUDITORIA MEDICA" sheetId="27" r:id="rId23"/>
    <sheet name="DOCENCIA UNIV" sheetId="24" r:id="rId24"/>
    <sheet name="GEST DE LA INF" sheetId="18" r:id="rId25"/>
    <sheet name="ESTADISTICA" sheetId="33" r:id="rId26"/>
    <sheet name="GEST COMUNIC" sheetId="19" r:id="rId27"/>
    <sheet name="GEST DOC" sheetId="46" r:id="rId28"/>
    <sheet name="JURIDICA" sheetId="10" r:id="rId29"/>
    <sheet name="PLANEACION" sheetId="48" r:id="rId30"/>
    <sheet name="AUDIT CTAS MED" sheetId="28" r:id="rId31"/>
    <sheet name="CARTERA" sheetId="15" r:id="rId32"/>
    <sheet name="CONTABILIDAD" sheetId="35" r:id="rId33"/>
    <sheet name="COSTOS" sheetId="16" r:id="rId34"/>
    <sheet name="FACTURACION" sheetId="32" r:id="rId35"/>
    <sheet name="PRESUPUESTO" sheetId="34" r:id="rId36"/>
    <sheet name="TESORERIA" sheetId="21" r:id="rId37"/>
    <sheet name="GEST AMB" sheetId="23" r:id="rId38"/>
    <sheet name="EMERGENCIAS Y DESASTRES" sheetId="25" r:id="rId39"/>
    <sheet name="ACTIVOS FIJOS" sheetId="5" r:id="rId40"/>
    <sheet name="MMTO" sheetId="47" r:id="rId41"/>
    <sheet name="SUMIN Y ALMACEN" sheetId="20" r:id="rId42"/>
    <sheet name="TALENTO HUMANO" sheetId="30" r:id="rId43"/>
    <sheet name="SST" sheetId="17" r:id="rId44"/>
    <sheet name="CIG" sheetId="44" r:id="rId45"/>
    <sheet name="TRANSPORTE" sheetId="49" r:id="rId46"/>
    <sheet name="VIGILA" sheetId="50" r:id="rId47"/>
    <sheet name="LANVAN" sheetId="51" r:id="rId48"/>
    <sheet name="confeccion" sheetId="52" r:id="rId49"/>
  </sheets>
  <definedNames>
    <definedName name="_xlnm._FilterDatabase" localSheetId="11" hidden="1">'SEGURIDAD DEL PACIENTE'!$A$10:$K$47</definedName>
    <definedName name="_xlnm.Print_Titles" localSheetId="18">'CONS EXTERNA'!$10:$10</definedName>
    <definedName name="_xlnm.Print_Titles" localSheetId="34">FACTURACION!$1:$10</definedName>
    <definedName name="_xlnm.Print_Titles" localSheetId="8">QX!$7:$10</definedName>
    <definedName name="_xlnm.Print_Titles" localSheetId="9">'S de P'!$7:$10</definedName>
    <definedName name="_xlnm.Print_Titles" localSheetId="19">URGENCIAS!$10:$10</definedName>
  </definedNames>
  <calcPr calcId="152511"/>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E48" i="37"/>
  <c r="I16" i="28"/>
  <c r="I17"/>
  <c r="I18"/>
  <c r="I19"/>
  <c r="I12"/>
  <c r="I13"/>
  <c r="I14"/>
  <c r="I23" i="15"/>
  <c r="I18"/>
  <c r="I17"/>
  <c r="I14"/>
  <c r="H14"/>
</calcChain>
</file>

<file path=xl/sharedStrings.xml><?xml version="1.0" encoding="utf-8"?>
<sst xmlns="http://schemas.openxmlformats.org/spreadsheetml/2006/main" count="5944" uniqueCount="2872">
  <si>
    <t>ID</t>
  </si>
  <si>
    <t>PROCESO</t>
  </si>
  <si>
    <t>INCLUYE</t>
  </si>
  <si>
    <t>TIPO</t>
  </si>
  <si>
    <t>AYUDAS DIAGNOSTICAS</t>
  </si>
  <si>
    <t>IMAGENOLOGÍA</t>
  </si>
  <si>
    <t>asistencial</t>
  </si>
  <si>
    <t>LABORATORIO CLÍNICO</t>
  </si>
  <si>
    <t>BANCO DE SANGRE</t>
  </si>
  <si>
    <t>HOSPITALIZACION</t>
  </si>
  <si>
    <t>BANCO DE LECHE HUMANA</t>
  </si>
  <si>
    <t>HOSPITALIZACIÓN</t>
  </si>
  <si>
    <t>IAMI</t>
  </si>
  <si>
    <t>PROGRAMA MADRE CANGURO</t>
  </si>
  <si>
    <t>QUIROFANOS Y SALA DE PARTOS</t>
  </si>
  <si>
    <t>QUIRÓFANOS</t>
  </si>
  <si>
    <t>SALA DE PARTOS</t>
  </si>
  <si>
    <t>ESTERILIZACIÓN</t>
  </si>
  <si>
    <t>SEGURIDAD DEL PACIENTE</t>
  </si>
  <si>
    <t>SERVICIO FARMACEUTICO</t>
  </si>
  <si>
    <t>SOPORTE TERAPEUTICO</t>
  </si>
  <si>
    <t>ONCOLOGÍA</t>
  </si>
  <si>
    <t>PATOLOGÍA</t>
  </si>
  <si>
    <t>SOPORTE NUTRICIONAL</t>
  </si>
  <si>
    <t>REHABILITACIÓN</t>
  </si>
  <si>
    <t>URGENCIAS Y CONSULTA EXTERNA</t>
  </si>
  <si>
    <t>CONSULTA EXTERNA</t>
  </si>
  <si>
    <t>URGENCIAS</t>
  </si>
  <si>
    <t>VIGILANCIA EPIDEMIOLOGICA</t>
  </si>
  <si>
    <t>CALIDAD</t>
  </si>
  <si>
    <t>administrativo</t>
  </si>
  <si>
    <t>ATENCION AL USUARIO</t>
  </si>
  <si>
    <t>ATENCIÓN AL USUARIO</t>
  </si>
  <si>
    <t>REFERENCIA Y CONTRAREFERENCIA</t>
  </si>
  <si>
    <t>AUDITORIA MEDICA</t>
  </si>
  <si>
    <t>AUDITORIA MÉDICA</t>
  </si>
  <si>
    <t>DOCENCIA UNIVERSITARIA</t>
  </si>
  <si>
    <t>GESTION DE LA INFORMACION</t>
  </si>
  <si>
    <t>GESTIÓN DE LA INFORMACIÓN</t>
  </si>
  <si>
    <t>ESTADÍSTICA</t>
  </si>
  <si>
    <t>GESTION COMUNICACIONAL</t>
  </si>
  <si>
    <t>GESTIÓN DOCUMENTAL</t>
  </si>
  <si>
    <t>JURIDICA</t>
  </si>
  <si>
    <t>PLANEACION</t>
  </si>
  <si>
    <t>RECURSOS FINANCIEROS</t>
  </si>
  <si>
    <t>AUDITORIA DE CUENTAS MÉDICAS</t>
  </si>
  <si>
    <t>CARTERA</t>
  </si>
  <si>
    <t>CONTABILIDAD</t>
  </si>
  <si>
    <t>COSTOS</t>
  </si>
  <si>
    <t>FACTURACIÓN</t>
  </si>
  <si>
    <t>PRESUPUESTO</t>
  </si>
  <si>
    <t>TESORERIA</t>
  </si>
  <si>
    <t>RECURSOS FISICOS</t>
  </si>
  <si>
    <t>GESTIÓN AMBIENTAL</t>
  </si>
  <si>
    <t>GESTIÓN PREVENCIÓN EMERGENCIAS Y DESASTRES</t>
  </si>
  <si>
    <t>ACTIVOS FIJOS</t>
  </si>
  <si>
    <t>APOYO LOGÍSTICO</t>
  </si>
  <si>
    <t>MANTENIMIENTO</t>
  </si>
  <si>
    <t>SUMINISTROS</t>
  </si>
  <si>
    <t>RECURSOS HUMANOS</t>
  </si>
  <si>
    <t>SALUD OCUPACIONAL</t>
  </si>
  <si>
    <t>REHABILITACION</t>
  </si>
  <si>
    <t>HEMODIALISIS</t>
  </si>
  <si>
    <t>GESTIÓN COMUNICACIONAL</t>
  </si>
  <si>
    <t>GESTION AMBIENTAL</t>
  </si>
  <si>
    <t>PLANEACION OPERATIVA DE GESTIÓN</t>
  </si>
  <si>
    <t>CODIGO</t>
  </si>
  <si>
    <t>FECHA DE ELABORACIÓN</t>
  </si>
  <si>
    <t>FGGES - 08/01</t>
  </si>
  <si>
    <t>FECHA DE ACTUALIZACIÓN</t>
  </si>
  <si>
    <t>VERSION</t>
  </si>
  <si>
    <t>O2</t>
  </si>
  <si>
    <r>
      <t>HOJA</t>
    </r>
    <r>
      <rPr>
        <sz val="10"/>
        <rFont val="Calibri"/>
        <family val="2"/>
      </rPr>
      <t>:</t>
    </r>
    <r>
      <rPr>
        <b/>
        <sz val="10"/>
        <rFont val="Calibri"/>
        <family val="2"/>
      </rPr>
      <t xml:space="preserve"> </t>
    </r>
    <r>
      <rPr>
        <sz val="10"/>
        <rFont val="Calibri"/>
        <family val="2"/>
      </rPr>
      <t xml:space="preserve">1  </t>
    </r>
    <r>
      <rPr>
        <b/>
        <sz val="10"/>
        <rFont val="Calibri"/>
        <family val="2"/>
      </rPr>
      <t>DE</t>
    </r>
    <r>
      <rPr>
        <sz val="10"/>
        <rFont val="Calibri"/>
        <family val="2"/>
      </rPr>
      <t>: 1</t>
    </r>
  </si>
  <si>
    <t xml:space="preserve">NOMBRE DEL AREA: </t>
  </si>
  <si>
    <t>NOMBRE DEL SISTEMA:</t>
  </si>
  <si>
    <t>SISTEMA DE MODELO DE EXCELENCIA EN LA GESTION - SISTEMA DE GESTION DE RECURSOS FINANCIEROS Y FISICOS</t>
  </si>
  <si>
    <t>OBJETIVO ESTRATEGICO</t>
  </si>
  <si>
    <t>OBJETIVO OPERATIVO</t>
  </si>
  <si>
    <t>ACTIVIDADES</t>
  </si>
  <si>
    <t>META ACTIVIDAD</t>
  </si>
  <si>
    <t>INDICADOR</t>
  </si>
  <si>
    <t>FECHA INICIO</t>
  </si>
  <si>
    <t>FECHA TERMINACION</t>
  </si>
  <si>
    <t>RESPONSABLE</t>
  </si>
  <si>
    <t xml:space="preserve">1. CONSERVAR UN BAJO NIVEL DE RIESGO FINANCIERO Y JURIDICO, MEDIANTE UNA ADMINISTRACION EFICIENTE Y EFECTIVA DE LOS RECURSOS.
</t>
  </si>
  <si>
    <t>GARANTIZAR QUE LOS FUNCIONARIOS DE LA ORGANIZACIÓN HAYAN SIDO CAPACITADOS EN TEMAS REFERENTES A LA SALVAGUARDA DE LOS ACTIVOS FIJOS A SU CARGO</t>
  </si>
  <si>
    <t>CAPACITACION, ENTRENAMIENTO, Y FORMACION PARA LA SALVAGUARDA DE LA PROPIEDAD PLANTA Y EQUIPO.</t>
  </si>
  <si>
    <t>&gt;= 90%</t>
  </si>
  <si>
    <t>PORCENTAJE DE RESPONSABLES  CAPACITADOS REFERENTE A MANEJO Y CONTROL DE ACTIVOS FIJOS</t>
  </si>
  <si>
    <t>PROFESIONAL UNIVERSITARIO ACTIVOS FIJOS</t>
  </si>
  <si>
    <t xml:space="preserve">GARANTIZAR LOS CONTROLES SUFIENTES Y NECESARIOS DE LA PROPIEDAD PLANTA Y EQUIPO DE LA ORGANIZACIÓN.  </t>
  </si>
  <si>
    <t>IDENTIFICACION, CONTROL, ORGANIZACIÓN Y CUSTODIA DE LA PROPIEDAD PLANTA Y EQUIPO.</t>
  </si>
  <si>
    <t>&gt;= 95%</t>
  </si>
  <si>
    <t xml:space="preserve">PORCENTAJE DE ACTIVOS FIJOS PLAQUETEADOS </t>
  </si>
  <si>
    <t xml:space="preserve">MANTENER PERMANETE COMUNICACIÓN CON EL AREA CONTABLE </t>
  </si>
  <si>
    <t xml:space="preserve">SUMINISTRO DE INFORMACION, SOBRE LAS NOVEDADES DE LA PROPIEDAD PLANTA Y EQUIPO DE LA ORGANIZACIÓN. </t>
  </si>
  <si>
    <t>PORCENTAJE DE ACTIVOS FIJOS IDENTIFICADOS EN DOCUMENTOS CONTABLES</t>
  </si>
  <si>
    <t>PORCENTAJE DE ACTIVOS FIJOS IDENTIFICADOS FISICAMENTE</t>
  </si>
  <si>
    <t>GARANTIZAR QUE LOS PROCEDIMIENTOS DE BAJAS DE BIENES SERVIBLES E INSERVIBLES  SE REALICE CONFORME A LOS  LINEAMIENTOS LEGALES.</t>
  </si>
  <si>
    <t>&gt;= 100%</t>
  </si>
  <si>
    <t>BIENES RELACIONADOS PARA COMERCIALIZACION</t>
  </si>
  <si>
    <t>BIENES RELACIONADOS PARA BAJA</t>
  </si>
  <si>
    <t>4. MEJORAR LA CAPACIDAD INSTALADA (AMPLIAR LA INFRAESTRUCTURA FISICA ADQUISICION DE NUEVA TECNOLOGIA Y DOTACION INDUSTRIAL HOSPITALARIA)</t>
  </si>
  <si>
    <t>IDENTIFICAR EL GRADO DE EFICIENCIA EN LA ADMINISTRACION Y GESTION DE ACTIVOS FIJOS</t>
  </si>
  <si>
    <t xml:space="preserve">ANALISIS DE GESTION DE LA PROPIEDAD PLANTA Y EQUIPO. </t>
  </si>
  <si>
    <t>&lt;= 180 DIAS</t>
  </si>
  <si>
    <t>ROTACION DE ACTIVOS FIJOS</t>
  </si>
  <si>
    <t>IDENTIFICAR EL GRADO EN QUE SE EJECUTAN INVERSIONES PARA CUBRIR LA PERDIDA DE VALOR DE LOS ACTIVOS FIJOS</t>
  </si>
  <si>
    <t xml:space="preserve">ACTUALIZACION, CONTROL Y CUSTODIA DE LA PROPIEDAD PLANTA Y EQUIPO DE LA ORGANIZACIÓN.  </t>
  </si>
  <si>
    <t>&gt;= 1</t>
  </si>
  <si>
    <t xml:space="preserve">RENOVACIÓN DE ACTIVOS FIJOS </t>
  </si>
  <si>
    <t>ELABORADO POR:</t>
  </si>
  <si>
    <t>REVISADO POR:</t>
  </si>
  <si>
    <t>APROBADO POR:</t>
  </si>
  <si>
    <t>COORDINACION</t>
  </si>
  <si>
    <t>ASESOR DE PLANEACION</t>
  </si>
  <si>
    <t>GERENCIA</t>
  </si>
  <si>
    <t>PLAN OPERATIVO DE GESTION</t>
  </si>
  <si>
    <t>FRGES - 001</t>
  </si>
  <si>
    <t>10 DE ENERO DE 2007</t>
  </si>
  <si>
    <t>5 DE MAYO DE 2013</t>
  </si>
  <si>
    <t xml:space="preserve">NOMBRE DEL AREA:     AYUDAS DIAGNOSTICAS </t>
  </si>
  <si>
    <t>NOMBRE DEL PROCESO:   LABORATORIO CLINICO  E IMAGENOLOGIA</t>
  </si>
  <si>
    <t>AÑO DE VIGENCIA:   2016</t>
  </si>
  <si>
    <t>FECHA DE ELABORACION:  NOVIEMBRE 24 DE 2015</t>
  </si>
  <si>
    <t>META</t>
  </si>
  <si>
    <t>5. Mejorar el desarrollo integral del talento Humano, con énfasis en los programas de humanización del servicio</t>
  </si>
  <si>
    <t>BRINDAR AL USUARIO LA INFORMACIÓN COMPLETA ACERCA DE LA PREPARACIÓN Y OBTENCIÓN DE MUESTRAS</t>
  </si>
  <si>
    <t xml:space="preserve">NIVEL DE CUMPLIMIENTO EN EL APEGO A PROTOCOLOS </t>
  </si>
  <si>
    <t>PORCENTAJE DE EFECTIVIDAD EN LA PREPARACION DE PACIENTES</t>
  </si>
  <si>
    <t xml:space="preserve">GIT  COORDINACION </t>
  </si>
  <si>
    <t>BRINDAR AL USUARIO TRATO, INFORMACION Y PRIVACIDAD  AMABLE EN LA PRESTACIÓN DE SERVICIO EN LAS ACTIVIDADES DE LA FASE PREANALITICA</t>
  </si>
  <si>
    <t xml:space="preserve">GARANTIZAR LA  SATISFACCION EN LA PRIVASIDAD  DURANTE LA ATENCION </t>
  </si>
  <si>
    <t xml:space="preserve">PROMEDIO DE SATISFACCION EN LA PRIVACIDAD </t>
  </si>
  <si>
    <t xml:space="preserve">PROMEDIO DE SATISFACCION DEL TRATO HUMANO </t>
  </si>
  <si>
    <t>PROMEDIO DE SATISFACCION EN INFORMACION</t>
  </si>
  <si>
    <t>1. Mantener el Sistema Único de Acreditación SUA: Seguridad del paciente, atención más humana, disminución del riesgo y tecnología al servicio de la vida.</t>
  </si>
  <si>
    <t>BRINDAR OPORTUNIDAD EN LA TOMA DE EXAMENES Y EN LA RECEPCIÓN DE MUESTRAS</t>
  </si>
  <si>
    <t xml:space="preserve">NIVEL DE CUMPLIMIENTO EN LOS TIEMPOS DE ATENCION ESTABLECIDOS </t>
  </si>
  <si>
    <t xml:space="preserve">PROMEDIO DE TIEMPO PARA LA TOMA DE EXAMENES Y/O RECEPCION DE MUESTRAS </t>
  </si>
  <si>
    <t xml:space="preserve">15 MINUTOS </t>
  </si>
  <si>
    <t>BRINDAR SEGURIDAD A LOS USUARIOS EN LA OBTENCIÓN DE LA MUESTRA</t>
  </si>
  <si>
    <t>% DE APLICACIÓN DE PROTOCOLOS EN TOMA DE MUESTRA (CALIDAD DE LAS MUESTRAS)</t>
  </si>
  <si>
    <t>PORCENTAJE DE IDENTIFICACION/ROTULACION DE MUESTRAS SIN ERROR</t>
  </si>
  <si>
    <t>DISMINUIR EL ERROR EN LA ENTREGA DE RESULTADOS</t>
  </si>
  <si>
    <t>% DE RESULTADOS ENTREGADOS SIN ERROR</t>
  </si>
  <si>
    <t xml:space="preserve">DISMINUIR LOS TIEMPOS DE RESPUESTA EN ELABORACION DE LAS PRUEBAS Y LA ENTREGA DE LOS RESULTADOS DE LABORATORIO </t>
  </si>
  <si>
    <t xml:space="preserve">PROMEDIO DE OPORTUNIDAD EN LA ENTREGA DE LOS RESULTADOS </t>
  </si>
  <si>
    <t>URG. Vital 1 HORA</t>
  </si>
  <si>
    <t>URGENCIA OBSERVACION 2 HORAS</t>
  </si>
  <si>
    <t>HOSPITALIZACION 3 HORAS</t>
  </si>
  <si>
    <t>2. Gestionar la implementación del Sistema Integral  HSEQ :Calidad (ISO 9001) Gestión Ambiental (ISO 14001), Seguridad Industrial y Salud Ocupacional.(ISO 18001)</t>
  </si>
  <si>
    <t>AUMENTAR LOS NIVELES DE CONFIABILIDAD DE LOS PROCEDIMIENTOS EN EL LABORATORIO CLÍNICO</t>
  </si>
  <si>
    <t xml:space="preserve">GARANTIZAR LA CALIDAD TÉCNICA  DE  LAS PRUEBAS DE LABORATORIO </t>
  </si>
  <si>
    <t xml:space="preserve">% DE RESULTADOS FAVORALES DE CONTROLES DE CALIDAD EXTERNO </t>
  </si>
  <si>
    <t>3. Conservar un bajo  nivel  de Riesgo Financiero y Jurídico, mediante una administración eficiente y efectiva de los recursos</t>
  </si>
  <si>
    <t>GARANTIZAR A LA ORGANIZACIÓN SOSTENIBILIDAD FINANCIERA</t>
  </si>
  <si>
    <t xml:space="preserve">MARGEN DE PRODUCCION Y RENTABILIDAD </t>
  </si>
  <si>
    <t>PORCENTAJE DE CUMPLIMIENTO META POA LAB Y BANCO DE SANGRE</t>
  </si>
  <si>
    <t>BRINDAR AL USUARIO LA INFORMACION COMPLETA ACERCA DE LA PREPARACION Y TOMA DE LOS ESTUDIOS RADIOLOGICOS</t>
  </si>
  <si>
    <t>BRINDAR AL USUARIO TRATO AMABLE EN LA PRESTACION DEL SERVICIO</t>
  </si>
  <si>
    <t>PROMEDIO SATISFACCIÓN EN TRATO HUMANO</t>
  </si>
  <si>
    <t xml:space="preserve">BRINDAR SEGURIDAD A LOS USUARIOS EN LA TOMA DE LOS ESTUDIOS </t>
  </si>
  <si>
    <t>% DE APLICACIÓN DE PROTOCOLOS</t>
  </si>
  <si>
    <t xml:space="preserve">% DE ESTUDIOS DE  OPTIMA  CALIDAD </t>
  </si>
  <si>
    <t>PORCENTAJE DE IDENTIFICACIÓN CORRECTA DE LOS ESTUDIOS REALIZADOS</t>
  </si>
  <si>
    <t>GARANTIZAR QUE EL INFORME MEDICO DE LOS ESTUDIOS CUMPLA CON CRITERIOS DE EFECTIVIDAD, CONFIABILIDAD Y EFICIENCIA</t>
  </si>
  <si>
    <t xml:space="preserve">% DE INFORMES SIN DISCREPANCIAS DE INTERPRETACION EN EL GRUPO MEDICO </t>
  </si>
  <si>
    <t>GARANTIZAR QUE LOS INFORMES MEDICOS SE DIGITEN CON LA INFORMACION CLINICA ADECUADA Y DE CONFORMIDAD CON LA LECTURA DEL MEDICO RADIOLOGO</t>
  </si>
  <si>
    <t>% DE INFORMES DIGITADOS CORRECTAMENTE</t>
  </si>
  <si>
    <t>GARANTIZAR LA EFECTIVIDAD EN LA ENTREGA DE RESULTADOS</t>
  </si>
  <si>
    <t>% DE EFECTIVIDAD EN LA ENTREGA DE RESULTADOS</t>
  </si>
  <si>
    <t>Rx 24 horas</t>
  </si>
  <si>
    <t xml:space="preserve">RNM  24 horas </t>
  </si>
  <si>
    <t>Oportunidad en la atención en servicios de Imagenología</t>
  </si>
  <si>
    <t xml:space="preserve">PORCENTAJE DE CUMPLIMIENTO META POA </t>
  </si>
  <si>
    <t xml:space="preserve">NOMBRE DEL PROCESO:   BANCO DE SANGRE </t>
  </si>
  <si>
    <t xml:space="preserve">REACCIONES ADVERSAS A LA DONACION </t>
  </si>
  <si>
    <t>&lt; = 2%</t>
  </si>
  <si>
    <t>COORDINACIO Y GIT</t>
  </si>
  <si>
    <t>garantizar la calidad de los hemocomponentes</t>
  </si>
  <si>
    <t>Nivel de cumplimiento en calidad técnica y apego a protocolos</t>
  </si>
  <si>
    <t>REACTIVIDFAD PARA SANGRE TOTAL HIV</t>
  </si>
  <si>
    <t>&lt; = 0.25%</t>
  </si>
  <si>
    <t>REACTIVIDAD PARA SANGRE TOTAL HBsAg</t>
  </si>
  <si>
    <t>&lt; = 0.14%</t>
  </si>
  <si>
    <t>REACTIVIDAD PARA SANGRE TOTAL HCV</t>
  </si>
  <si>
    <t>&lt; = 0.4%</t>
  </si>
  <si>
    <t>REACTIVIDAD PARA SANGRE TOTAL CHAGAS</t>
  </si>
  <si>
    <t>&lt; = 0.39%</t>
  </si>
  <si>
    <t>REACTIVIDAD PARA SANGRE TOTAL SIFILIS</t>
  </si>
  <si>
    <t>&lt; = 1.46%</t>
  </si>
  <si>
    <t>REACTIVIDAD PARA SANGRE TOTAL HTLV</t>
  </si>
  <si>
    <t>&lt; = 0.27%</t>
  </si>
  <si>
    <t>REACTIVIDAD PARA SANGRE TOTAL CORE</t>
  </si>
  <si>
    <t>&lt; = 1.73%</t>
  </si>
  <si>
    <t xml:space="preserve">POSITIVIDAD DE MALARIA </t>
  </si>
  <si>
    <t>&lt; = 0,01%</t>
  </si>
  <si>
    <t xml:space="preserve">Reporte de accidentes o incidentes </t>
  </si>
  <si>
    <t xml:space="preserve">PROPORCION DE RECCIONES ADVERSAS A LA TRANSFUSION </t>
  </si>
  <si>
    <t>&lt;= 0.5%</t>
  </si>
  <si>
    <t>garantizar el uso razonable de los hemocomponentes</t>
  </si>
  <si>
    <t>Apego a protocolos y nivel cumplimiento en calidad técnica</t>
  </si>
  <si>
    <t>GLOBULOS ROJOS INCINERADOS POR VENCIMIENTO</t>
  </si>
  <si>
    <t>&lt; = 0.3%</t>
  </si>
  <si>
    <t>PLAQUETAS INCINERADAS POR VENCIMIENTO</t>
  </si>
  <si>
    <t>&lt; = 15%</t>
  </si>
  <si>
    <t>UNIDADES RECOLECTADAS EN EL PERIODO</t>
  </si>
  <si>
    <t>&gt; = 500</t>
  </si>
  <si>
    <t>PORCENTAJE DE DONACION VOLUNTARIA PRIMERA VEZ</t>
  </si>
  <si>
    <t>mayor 30</t>
  </si>
  <si>
    <t>PORCENTAJE DE DONACION VOLUNTARIA REPETITIVA</t>
  </si>
  <si>
    <t>&gt; = 30%</t>
  </si>
  <si>
    <t>PORCENTAJE DE DONACION NO REPETITIVA</t>
  </si>
  <si>
    <t>&lt; = 40%</t>
  </si>
  <si>
    <r>
      <t>HOJA</t>
    </r>
    <r>
      <rPr>
        <sz val="10"/>
        <rFont val="Calibri"/>
        <family val="2"/>
        <scheme val="minor"/>
      </rPr>
      <t>:</t>
    </r>
    <r>
      <rPr>
        <b/>
        <sz val="10"/>
        <rFont val="Calibri"/>
        <family val="2"/>
        <scheme val="minor"/>
      </rPr>
      <t xml:space="preserve"> </t>
    </r>
    <r>
      <rPr>
        <sz val="10"/>
        <rFont val="Calibri"/>
        <family val="2"/>
        <scheme val="minor"/>
      </rPr>
      <t xml:space="preserve">1  </t>
    </r>
    <r>
      <rPr>
        <b/>
        <sz val="10"/>
        <rFont val="Calibri"/>
        <family val="2"/>
        <scheme val="minor"/>
      </rPr>
      <t>DE</t>
    </r>
    <r>
      <rPr>
        <sz val="10"/>
        <rFont val="Calibri"/>
        <family val="2"/>
        <scheme val="minor"/>
      </rPr>
      <t>: 1</t>
    </r>
  </si>
  <si>
    <t>NOMBRE DEL AREA: GESTION DE CALIDAD</t>
  </si>
  <si>
    <t>NOMBRE DEL PROCESO: GESTION DE CALIDAD</t>
  </si>
  <si>
    <t>AÑO DE VIGENCIA: 2016</t>
  </si>
  <si>
    <t>FECHA DE ELABORACION: 22/12/2015</t>
  </si>
  <si>
    <t>Mantener el Sistema Único de Acreditación SUA</t>
  </si>
  <si>
    <t>Mantener la condición de institución acreditada en salud en el rango 280-399</t>
  </si>
  <si>
    <t>- Desarrollar etapas del ciclo de acreditación (ver art. 6 Res 2082 de 2014)
- Desarrollar proceso de autoevaluación (ver art. 7 Res. 2082 de 2014)
- Elaborar y enviar  Informe de Acreditacion a ICONTEC
- Contratar Visita de evaluacion por ICONTEC</t>
  </si>
  <si>
    <t>MEJORAMIENTO CONTINUO DE CALIDAD APLICABLE A ENTIDADES ACREDITADAS
(Res.743 2012)</t>
  </si>
  <si>
    <t>&gt; = 3,5</t>
  </si>
  <si>
    <t>LUIS ANTONIO MUESES CORAL</t>
  </si>
  <si>
    <t>Verificar el cierre de ciclo de los planes de mejora implementados por evaluación de PAMEC</t>
  </si>
  <si>
    <t xml:space="preserve">- Solicitar Planes de mejora a coordinaciones y procesos de PAMEC
- Programar seguimiento
- Realizar cierre de ciclos
- Expedir certificación </t>
  </si>
  <si>
    <t>EFICACIA EN LOS PLANES DE MEJORA DE AUDITORIAS INTERNAS DE PAMEC
(Res.743 2012)</t>
  </si>
  <si>
    <t>&gt; = 0,90</t>
  </si>
  <si>
    <t xml:space="preserve">Gestionar la implementación del Sistema Integral HSEQ </t>
  </si>
  <si>
    <t>Mantener la certificación del Sistema Integrado de gestión bajo las normas NTC ISO 9001, NTC ISO 14001 y OHSAS 18001</t>
  </si>
  <si>
    <t>- Realizar Auditorías Internas del SIG
- Dar Respuesta a las NC de Auditoria de seguimiento e Internas
- Programar Auditoria de seguimiento y/o renovacion de la certificacion del SIG</t>
  </si>
  <si>
    <t>CUMPLIMIENTO DE PROGRAMA DE AUDITORIAS</t>
  </si>
  <si>
    <t>Programar y coordinar las visitas de referenciacion interna y externa</t>
  </si>
  <si>
    <t>- Identificar y justificar necesidades de referenciacion externa
- Gestionar y solicitar autorizacion de gerencia
- Presentar informe de referenciacion
- Planificar la atencion de las comisiones que solicitan referenciacion
- Elaborar Acta de Visita de Referenciación</t>
  </si>
  <si>
    <t>CUMPLIMIENTO DE METAS DE REFERENCIACION</t>
  </si>
  <si>
    <t>Internas &gt;=10
Externas &gt;=5</t>
  </si>
  <si>
    <t>Fortalecer los Convenio Docencia-Servicio y la Investigación Científica</t>
  </si>
  <si>
    <t>Obtener reconocimientos nacionales e internacionales por la gestión empresarial y de procesos</t>
  </si>
  <si>
    <t>- Investigar posibles participaciones
- Presentar ponencias y/o informes requeridos</t>
  </si>
  <si>
    <t>PARTICIPACION EN PONENCIAS Y POSTULACION A PREMIOS DE GESTION EMPRESARIAL</t>
  </si>
  <si>
    <t>&gt; = 5</t>
  </si>
  <si>
    <r>
      <t>HOJA</t>
    </r>
    <r>
      <rPr>
        <sz val="10"/>
        <rFont val="Franklin Gothic Medium"/>
        <family val="2"/>
      </rPr>
      <t>:</t>
    </r>
    <r>
      <rPr>
        <b/>
        <sz val="10"/>
        <rFont val="Franklin Gothic Medium"/>
        <family val="2"/>
      </rPr>
      <t xml:space="preserve"> </t>
    </r>
    <r>
      <rPr>
        <sz val="10"/>
        <rFont val="Franklin Gothic Medium"/>
        <family val="2"/>
      </rPr>
      <t xml:space="preserve">1  </t>
    </r>
    <r>
      <rPr>
        <b/>
        <sz val="10"/>
        <rFont val="Franklin Gothic Medium"/>
        <family val="2"/>
      </rPr>
      <t>DE</t>
    </r>
    <r>
      <rPr>
        <sz val="10"/>
        <rFont val="Franklin Gothic Medium"/>
        <family val="2"/>
      </rPr>
      <t>: 1</t>
    </r>
  </si>
  <si>
    <t>NOMBRE DEL AREA:  ATENCIÒN AL USUARIO</t>
  </si>
  <si>
    <t>NOMBRE DEL PROCESO:</t>
  </si>
  <si>
    <t>ATENCIÒN AL USUARIO</t>
  </si>
  <si>
    <t>FECHA DE ELABORACIÓN: DICIEMBRE DE 2015</t>
  </si>
  <si>
    <t>FECHA TERMINACIÓN</t>
  </si>
  <si>
    <t>GARANTIZAR UNA OPORTUNA ATENCIÓN E INFORMACIÓN AL USUARIO, CONCERNIENTE A LOS PROCESOS DEL ÁREA DE  HOSPITALIZACIÓN</t>
  </si>
  <si>
    <t>REALIZAR VISITA DIARIA A LOS USUARIOS HOSPITALIZADOS, IDENTIFICANDO A LOS USUARIOS EN SITUACIÓNES ESPECIALES (CANCELACIÓN CUOTAS DE RECUPERACIÓN ,COOPAGOS)</t>
  </si>
  <si>
    <t>% DE SALIDAS REPRESADAS DEL SERVICIO DE HOSPITALIZACIÓN  POR CUOTAS DE RECUPERACIÓN Y/O COPAGOS</t>
  </si>
  <si>
    <t>MENSUAL</t>
  </si>
  <si>
    <t>EQUIPO DE ATENCIÓN AL USUARIO</t>
  </si>
  <si>
    <t xml:space="preserve">GARANTIZAR QUE TODA QUEJA INSTAURADA POR PARTE DE LOS USUARIOS TENGA UNA RESPUESTA </t>
  </si>
  <si>
    <t>GESTIÓN DEL SUBPROCESO DE QUEJAS</t>
  </si>
  <si>
    <t>OPORTUNIDAD DE CUMPLIMIENTO DE RESPUESTA EFECTIVA A QUEJAS INSTAURADAS</t>
  </si>
  <si>
    <t>10 DÍAS HÁBILES</t>
  </si>
  <si>
    <t>PERMANENTE</t>
  </si>
  <si>
    <t>RETROALIMENTACIÓN DE QUEJAS   A LAS COORDINACIÓNES DE LOS  GIT</t>
  </si>
  <si>
    <t xml:space="preserve">MENSUAL </t>
  </si>
  <si>
    <t>SOCIALIZACIÓN DE QUEJAS EN LOS DIFERENTES SERVICIOS, A FIN DE REALIZAR PLANES DE ACCIÓN EN CONJUNTO</t>
  </si>
  <si>
    <t>TRIMESTRAL</t>
  </si>
  <si>
    <t>AUMENTAR EL NIVEL DE SATISFACCIÓN DE LOS USUARIOS FRENTE  A LAS RESPUESTAS DE LAS QUEJAS INSTAURADAS</t>
  </si>
  <si>
    <t xml:space="preserve">LLAMAR A TODOS LOS USUARIOS QUE HAYAN PRESENTADO UNA QUEJA PARA EVALUAR LA SATISFACCIÓN FRENTE A LA RESPUESTA EMITIDA POR NUESTRA ORGANIZACIÓN </t>
  </si>
  <si>
    <t>PROMEDIO DE CALIFICACIÓNES  DE LA PERSONA QUEJOSA TENIENDO EN CUENTA LA ESCALA DE 1 A 5.</t>
  </si>
  <si>
    <t>&gt;=3.0</t>
  </si>
  <si>
    <t>DETERMINAR LOS NIVELES DE SATISFACCIÓN GLOBAL DE LOS USUARIOS EN LOS DIFERENTES PROCESOS DEL HOSPITAL UNIVERSITARIO DEPARTAMENTAL DE NARIÑO ESE</t>
  </si>
  <si>
    <t>ESTABLECER LA MUESTRA, REALIZACIÓN DE ENCUESTA, TABULACIÓN Y RETROALIMENTACIÓN DE LA ENCUESTA DE SATISFACCIÒN INSTITUCIÓNAL</t>
  </si>
  <si>
    <t xml:space="preserve">PORCENTAJE DE SATISFACCIÓN DE LOS USUARIOS </t>
  </si>
  <si>
    <t>DISMINUIR EL TIEMPO DE RESPUESTA PARA SER HOSPITALIZADO</t>
  </si>
  <si>
    <t>REALIZAR SEGUIMIENTO A LOS TIEMPOS PARA HOSPITALIZACIÓN DE LOS USUARIOS PARA CIRUGIA PROGRAMADA</t>
  </si>
  <si>
    <t>OPORTUNIDAD EN LA ASIGNACIÓN DE CAMA EN HOSPITALIZACIÓN EN CIRUGIA AMBULATORIA</t>
  </si>
  <si>
    <t>120 MINUTOS</t>
  </si>
  <si>
    <t>No. DEMANDA INSATISFECHA</t>
  </si>
  <si>
    <t>&lt;= 5 USUARIOS MES</t>
  </si>
  <si>
    <t>ESTABLECER LA GESTIÓN QUE REALIZA TRABAJO SOCIAL  Y/O AUXILIAR ADMINISTRATIVA DE ATENCIÓN AL USUARIO DURANTE LA HOSPITALIZACIÓN DEL USUARIO.</t>
  </si>
  <si>
    <t>INFORMES MENSUALES Y ESTANCIAS REPRESADAS</t>
  </si>
  <si>
    <t xml:space="preserve">PORCENTAJE DE SALIDAS REPRESADAS </t>
  </si>
  <si>
    <t>&lt; = A 3%</t>
  </si>
  <si>
    <t>IDENTIFICAR LAS NECESIDADES DE LOS USUARIOS Y SU FAMILIA EN LOS DIVERSOS PROCESOS ASISTENCIALES DE LA INSTITUCIÓN</t>
  </si>
  <si>
    <t>ESTABLECER LA MUESTRA, REALIZACIÓN DE ENCUESTA, TABULACIÓN Y RETROALIMENTACIÓN DE LA ENCUESTA DE PERCEPCIÓN DE NECESIDADES</t>
  </si>
  <si>
    <t>PORCENTAJE DE CUMPLIMIENTO DE ENCUESTAS DE PERCEPCIÓN DE NECESIDADES</t>
  </si>
  <si>
    <t>6. Ampliar el portafolio de servicios orientado a supra-especialidades</t>
  </si>
  <si>
    <t>GARANTIZAR  LA CONTINUIDAD Y LA ATENCIÓN INTEGRAL DEL USUARIO A TRAVÉS DE LA REFERENCIA  A OTRA INSTITUCIÓN, CUANDO EL SERVICIO REQUERIDO NO SE OFREZCA EN EL HUDN Y EL PACIENTE REQUIERA DE UNA ATENCIÓN DE MAYOR COMPLEJIDAD  Ó CUANDO NO EXISTA DISPONIBILIDAD DE CAMAS</t>
  </si>
  <si>
    <t>REPORTAR EL PACIENTE A LAS DIFERENTES EPS Y HACER EL  RESPECTIVO SEGUIMIENTO PARA LA EFECTIVIDAD DE LA REMISIÓN A CUARTO NIVEL.</t>
  </si>
  <si>
    <t xml:space="preserve">No   DE REMISIONES REALIZADAS A UN NIVEL SUPERIOR EN EL MES  / No DE PACIENTES ATENDIDOS EN EL MES </t>
  </si>
  <si>
    <t>&lt;  DEL 1 %</t>
  </si>
  <si>
    <t>SEGUIMIENTO CONTINUO Y PERMANENTE CON EPS PARA OBTENER UNA REMISIÓN OPORTUNA Y EFECTIVA</t>
  </si>
  <si>
    <t>PROMEDIO DÍAS TIEMPOS DE ESPERA EN LA REMISIÓN A CUARTO NIVEL ( FECHA DEL EGRESO - FECHA DE LA ORDEN DE REMISION )</t>
  </si>
  <si>
    <t xml:space="preserve">&lt; = A 5 DIAS                     </t>
  </si>
  <si>
    <t>SE REALIZA EVALUACIÓNES PERIÓDICAS A TRAVÉS DE LISTA  DE CHEQUEO DONDE SE VERIFICA EL DILIGENCIAMIENTO CORRECTO A L FORMATO DE REMISIÓN.</t>
  </si>
  <si>
    <t># DE REFERENCIAS A UN NIVEL SUPERIOR CORRECTAMENTE ELABORADAS / TOTAL DE REFERENCIAS A UN NIVEL SUPERIOR POR MES</t>
  </si>
  <si>
    <t>&gt;95%</t>
  </si>
  <si>
    <t>DAR RESPUESTA A LAS NECESIDADES DE SALUD DE LOS PACIENTES REMITIDOS DE LOS DIFERENTES MUNICIPIOS DEL DEPARTAMENTO DE NARIÑO Y PUTUMAYO, CON CRITERIOS DE OPORTUNIDAD  ACCESIBILIDAD E INTEGRALIDAD</t>
  </si>
  <si>
    <t xml:space="preserve">CON EL DILIGENCIAMIENTO CORRECTO DEL FORMATO DE TRIAGE SE IDENTIFICA EL No. DE REMISIONES QUE INGRESAN POR URGENCIAS </t>
  </si>
  <si>
    <t># DE REFERENCIAS RECIBIDAS DE UN NIVEL INFERIOR/EL TOTAL DE INGRESOS DE URGENCIAS</t>
  </si>
  <si>
    <t>&gt;  DEL 70%</t>
  </si>
  <si>
    <t>EXISTE UN REPORTE MENSUAL DE REMISIONES INADECUADAS QUE SON IDENTIFICADAS POR LOS MÉDICOS DE LOS CONSULTORIOS DE TRIAGE, GINECOLOGÍA, Y UCIN.</t>
  </si>
  <si>
    <t># DE REMISIONES MAL ELABORADAS /TOTAL DE REMISIONES RECIBIDAS</t>
  </si>
  <si>
    <t>&lt;25%</t>
  </si>
  <si>
    <t>SE REALIZA UN REPORTE DE CONTRAREMISIONES  VÍA CORREO ELECTRÓNICO  O EN MEDIO MAGNÉTICO A LAS DIFERENTES EPS DE PACIENTES HOSPITALIZADOS. ESTO COMO RESPUESTA A LA REMISIÓN RECIBIDA DE OTRAS INSTITUCIÓNES.</t>
  </si>
  <si>
    <t xml:space="preserve"># TOTAL DE CONTRARREFERENCIAS ENVIADAS / # TOTAL DE REMISIONES RECIBIDAS </t>
  </si>
  <si>
    <t>&gt;80%</t>
  </si>
  <si>
    <t>GARANTIZAR LA CONTINUIDAD E INTEGRALIDAD DE LA ATENCIÓN AL PACIENTE QUE POR FALTA DE RESOLUTIVIDAD SE DEBE REMITIR PARA COMPLEMENTAR EL DIAGNOSTICO Y EL TRATAMIENTO SI EL CASO LO REQUIERE.</t>
  </si>
  <si>
    <t xml:space="preserve">SOLICITUD Y TRÁMITE PERMANENTE DE REQUERIMIENTOS DE COMPLEMENTARIEDAD PARA PACIENTES HOSPITALIZADOS. </t>
  </si>
  <si>
    <t xml:space="preserve"># DE REMISIONES DE COMPLEMENTARIEDAD / TOTAL DE PACIENTES HOSPITALIZADOS EN EL MES </t>
  </si>
  <si>
    <t xml:space="preserve">GESTIÓN  OPORTUNA DE LAS CITAS PARA PROCEDIMIENTOS DE COMPLEMENTARIEDAD. A TRAVÉS DE UN CONTACTO DIRECTO CON LAS IPS RECEPTORAS   </t>
  </si>
  <si>
    <t xml:space="preserve">OPORTUNIDAD EN CITA PARA SERVICIOS DE COMPLEMENTARIEDAD </t>
  </si>
  <si>
    <t xml:space="preserve">&lt; = A 2 DIAS                                                                                                                                                                                       </t>
  </si>
  <si>
    <t xml:space="preserve">TRIMESTRAL </t>
  </si>
  <si>
    <t xml:space="preserve">TRAMITE  DE LA AUTORIZACIÓN ANTE LAS ASEGURADORAS Y ENTES TERRITORIALES DE SERVICIOS DE COMPLEMENTARIEDAD. PARA PACIENTES HOSPITALIZADOS. </t>
  </si>
  <si>
    <t>OPORTUNIDAD EN LA GESTIÓN DE LA AUTORIZACIÓN DE SERVICIOS DE COMPLEMENTARIEDAD</t>
  </si>
  <si>
    <t xml:space="preserve">&lt; = A 1 DIA </t>
  </si>
  <si>
    <t>GARANTIZAR TODOS LOS TRASLADOS PROGRAMADOS DURANTE EL DIA Y LOS CASOS FORTUITOS PRIORITARIOS QUE SURGEN EN LOS DIFERENTES TURNOS.</t>
  </si>
  <si>
    <t xml:space="preserve">SE LLEVARA UN REGISTRO EN LIBRO RADICADOR  CON LOS CASOS DE REMISIONES DE COMPLEMETARIEDAD QUE NO SE ATIENDA DURANTE LOS TURNOS  DIARIOS . SERA MANEJADO POR EL PERSONAL DE RADIOCOMUNICACIÓNES , Y CON RECEPCIÓN DE LA INFORMACIÓN EN LA OFICINA DE REFERENCIA Y CONTRARREFERENCIA </t>
  </si>
  <si>
    <t xml:space="preserve">#DE REMISIONES DE COMPLEMENTARIEDAD NO ATENDIDAS / TOTAL DE REMISIONES DE COMPLEMENTARIEDAD SOLICITADAS </t>
  </si>
  <si>
    <t>&lt;20 %</t>
  </si>
  <si>
    <t xml:space="preserve">GARANTIZAR QUE TODO PACIENTE PROGRAMADO PARA TRASLADO EN AMBULANCIA A OTRA INSTITUCIÓN SEA ATENDIDO EFECTIVAMENTE </t>
  </si>
  <si>
    <t>REPORTE DE LAS NOVEDADES EN FORMATO ESTABLECIDO, Y SE ENTREGARA DIARIAMENTE EN LA OFICINA DE REFERENCIA Y CONTRARREFERENCIA . AUXILIARES DE AMBULANCIA SERAN LOS RESPONSABLES DE LA IDENTIFICACIÓN Y DILIGENCIAMIENTO DEL FORMATO.</t>
  </si>
  <si>
    <t xml:space="preserve"># DE REMISIONES DE COMPLEMENTARIEDAD FALLIDAS/TOTAL DE REMISIONES DE COMPLEMENTARIEDAD SOLICITADAS </t>
  </si>
  <si>
    <t>PLAN OPERATIVO DE GESTIÓN</t>
  </si>
  <si>
    <t>CÓDIGO:</t>
  </si>
  <si>
    <t>FECHA DE ELABORACIÓN:</t>
  </si>
  <si>
    <t>FECHA DE ACTUALIZACIÓN:</t>
  </si>
  <si>
    <t>VERSIÓN:</t>
  </si>
  <si>
    <t>05 DE MAYO DE 2013</t>
  </si>
  <si>
    <t>02</t>
  </si>
  <si>
    <t>HOJA: 1  DE: 1</t>
  </si>
  <si>
    <t>Oficina Jurídica</t>
  </si>
  <si>
    <t>GESTION JURIDICA</t>
  </si>
  <si>
    <t>AÑO DE VIGENCIA:</t>
  </si>
  <si>
    <t>FECHA DE ELABORACION:</t>
  </si>
  <si>
    <t>Diciembre 18 de 2015</t>
  </si>
  <si>
    <t>Conservar un bajo nivel de riesgo jurídico mediante una administración eficiente y efectiva de los recursos</t>
  </si>
  <si>
    <t>GARANTIZAR Y VERIFICAR LA OPORTUNIDAD DE LA DEFENSA Y DE CONTRADICCION DE LA ENTIDAD EN LOS PROCESOS JUDICIALES Y ADMINISTRATIVOS  EN QUE EL HOSPITAL SEA PARTE</t>
  </si>
  <si>
    <t xml:space="preserve">1. Representar a la entidad en la diligencia de notificación.
Elaborar el poder para actuar.     2.Elaborar la respuesta de la demanda o investigación dentro de los términos establecidos, anexando los documento idóneos  proporcionados por la otras áreas  como soporte probatorio. 
3. Dar contestación  a los oficios remitidos  por los despachos judiciales y/o administrativos  referentes a los diferentes procesos adelantados.
4. Elaborar alegatos de conclusión  en los procedimientos judiciales donde se encuentra contemplada dicha posibilidad.
5.Interponer los recursos  de ley que sean procedentes en contra de las decisiones judiciales o administrativas.
</t>
  </si>
  <si>
    <t>OPORTUNIDAD  DENTRO DEL TERMINO LEGAL 30 DIAS HABILES. NUMERO DE PROCESOS CON DEFENSA REALIZADA DENTRO DEL TERMINO LEGAL /NUMERO TOTAL DE PROCESOS PROPUESTOS CONTRA EL HUDN</t>
  </si>
  <si>
    <t>30 DIAS HABILES</t>
  </si>
  <si>
    <t>OFICINA JURIDICA</t>
  </si>
  <si>
    <t xml:space="preserve">RESOLVER LA PETICION PLANTEADA POR LOS USUARIOS DEL HUDN DENTRO DEL MARCO LEGAL </t>
  </si>
  <si>
    <t>1. Revisión de hechos planteados y normatividad aplicable. 2, Proyectar respuesta de fondo a la solicitud dentro del marco legal y término oportuno.</t>
  </si>
  <si>
    <t>OPORTUNIDAD  DENTRO DEL TERMINO LEGAL 15 DIAS HABILES. NUMERO DE PETICIONES CONTESTADAS/NUMERO DE DERECHOS DE PETICION RADICADOS</t>
  </si>
  <si>
    <t>15 DIAS HABILES</t>
  </si>
  <si>
    <t>EJERCER EL DERECHO DE DEFENSA Y DE CONTRADICCION DE LA ENTIDAD EN LAS ACCIONES DE TUTELA Y TRAMITES DE DESACATO</t>
  </si>
  <si>
    <t>1. Revisión de Hehcos planteados y normatividad aplicable. 2, Elaborar la contestación  de la tutela recopilando las pruebas y los anexos requeridos, ejerciendo el derecho de defensa y de contradicción</t>
  </si>
  <si>
    <t>OPORTUNIDAD  DENTRO DEL TERMINO LEGAL 3 DIAS HABILES. NUMERO DE TUTELAS Y TRAMITES DE DESACATOS CONTESTADOS EN EL TERMINO/NUMERO DE TUTELAS NOTIFICADAS</t>
  </si>
  <si>
    <t>3 DIAS HABILES</t>
  </si>
  <si>
    <t>PROYECTAR ACTOS ADMINISTRATIVOS ORIENTANDO EL DESARROLLO DE LA GESTION INSTITUCIONAL DENTRO DEL MARCO LEGAL VIGENTE</t>
  </si>
  <si>
    <t>1. Verificar que la decisión a adoptarse por la Institución se encuentre dentro del marco legal oportuno.  2. Revisar y citar disposiciones legales y reglamentarias que rigan la materia. 3. Protecra el acto administrativo identificando la parte motiva y resolutiva.</t>
  </si>
  <si>
    <t>OPORTUNIDAD  DENTRO DEL TERMINO 10  DIAS HABILES SIGUIENTES A LA SOLICITUD. NUMERO DE ACTOS ADMINISTRATIVOS ELABORADOS EN EL TERMINO/  NUMERO DE ACTOS ADMINISTRATIVOS SOLICITADOS.</t>
  </si>
  <si>
    <t>10 DIAS HABILES</t>
  </si>
  <si>
    <t xml:space="preserve">ELABORAR EL CONTRATO OPORTUNAMENTE DENTRO DEL MARCO LEGAL Y ESTATUTO INTERNO DE CONTRATACION VIGENTE </t>
  </si>
  <si>
    <t xml:space="preserve">1- Verificar que se haya desarrollado el correspondiente procesos precontractual o de selección previsto en el Estatuto Interno de Contratación. 2.  Elaborar la minuta contractual en cumplimiento de lo establecido en las normas vigentes y políticas internas . 3. Comunicación de la asignación del supervisor o interventor. 4. Aprobación de las pólizas constituidas que amparen el contrato.
</t>
  </si>
  <si>
    <t>OPORTUNIDAD  DENTRO DEL TERMINO DE 3  DIAS HABILES SIGUIENTES A LA SOLICITUD. NUMERO DE MINUTAS ELABORADAS DENTRO DEL TERMINO DE 3 DIAS HABILES SIGUIENTES A LA SOLICITUD/  NUMERO DE CONTRATOS SOLICITADOS.</t>
  </si>
  <si>
    <t xml:space="preserve">REVISAR LOS CONTRATOS DE PRESTACION DE SERVICIOS DE SALUD RADICADOS EN LA OFICINA JURIDICA, DE TAL MANERA QUE PRESERVEN EL INTERES INSTITUCIONAL Y LAS CONDICIONES DE PRETSACION DEL SERVICIO </t>
  </si>
  <si>
    <t>1- Revisar la minuta contractual en cumplimiento de lo establecido en las normas vigentes y políticas internas . 2. Comunicar la asignación del supervisor o interventor.</t>
  </si>
  <si>
    <t>OPORTUNIDAD  DENTRO DEL TERMINO DE 3  DIAS HABILES SIGUIENTES A LA RADICACION EN LA OFICINA JURIDICA. NUMERO DE CONTRATOS REVISADOS DENTRO DEL TERMINO DE 3 DIAS HABILES SIGUIENTES A LA RADICACION EN LA OFICINA JURIDICA/  NUMERO DE CONTRATOS DE PRESTACION DE SERVICIOS DE SALUD SOLICITADOS.</t>
  </si>
  <si>
    <t>EMITIR CONCEPTOS JURIDICOS DENTRO DEL MARCO LEGAL VIGENTE</t>
  </si>
  <si>
    <t>1,Identificar el objeto de la consulta. 2, Revisar y analizar las normas legales aplicables al asunto planteado. 3, Emitir Concepto Jurídico</t>
  </si>
  <si>
    <t>OPORTUNIDAD              30 DIAS HABILES SIGUIENTES A LA SOLICITUD.  NUMERO DE CONCEPTOS JURIDICOS EMITIDOS DENTRO DEL TERMINO DE 30 DIAS HABILES SIGUIENTES A LA SOLICITUD  / NUMERO DE CONCEPTOS JURIDICOS  SOLICITADOS  *  100</t>
  </si>
  <si>
    <t>REPRESENTAR Y DEFENDER LOS INTERESES LOS INTERESES PATRIMONIALES DE LA INSTITUCION EN LAS CONCILIACIONES PREJUDICIALES</t>
  </si>
  <si>
    <t xml:space="preserve">1, Citar y Participar en Comité de Conciliación para el análisis, deliberación y decisión sobre el ánimo conciliatorio.                                       2. Representar al Hospital y actuar en la diligencia de conciliación conforme a los parámetros impartidos por el Comité de Conciliación. </t>
  </si>
  <si>
    <t>OPORTUNIDAD  DENTRO DEL TERMINO DE 15  DIAS HABILES SIGUIENTES A LA RADICACION DE LA SOLICITUD. GESTION DEL COMITÉ DE CONCILIACION DENTRO DEL TERMINO DE 15 DIAS HABILES SIGUIENTES A LA RADICAICON DE LA SOLICITUD/  NUMERO DE SOLICITUDES DE CONCILIACION RADICADAS.</t>
  </si>
  <si>
    <t>GESTIONAR EL COBRO JURIDICO DE LA CARTERA SUPERIOR A 360 DIAS DEBIDAMENTE REPORTADA</t>
  </si>
  <si>
    <t xml:space="preserve">1. Tramitar reclamaciòn administrativa y/o conciliaciòn prejudicial respecto a las facturas entregadas en debida forma incluyendo sus soportes,  para el cobro jurìdico.                                      2. Si se obtiene respuesta desfavorable o ninguna respuesta, proponer la respectiva demanda judicial.    3. Interponer recursos y demás memoriales a que haya lugar.  4. Ejecutar las sentencias favorables al HUDN obtenidas en la gestiòn de cobro jurídico. </t>
  </si>
  <si>
    <t xml:space="preserve">EFICACIA RECUPERACION 50% DE LOS RECURSOS DE CARTERA SUPERIOR A 360 DIAS  ENTREGADA PARA COBRO JURDICO. NUMERO DE DEMANDAS PROPUESTAS / CARTERA MAYOR A 360 DIAS ENTREGADA CON SOPORTES PARA COBRO JURIDICO.  </t>
  </si>
  <si>
    <t>VERIFICAR LA EFICACIA DE LA DEFENSA DE LOS PROCESOS JUDICIALES EN RAZON AL FALLO OBTENIDO</t>
  </si>
  <si>
    <t>EFICACIA EN LA DEFENSA DE LA INSTITUCION EN PROCESOS JUDICIALES Y ADMINISTRATIVOS 50%.  NUMERO DE PROCESOS FALLADOS EN CONTRA DEL HUDN/NUMERO TOTAL DE PROCESOS  CON ALTA PROBABILIDAD DE PERDIDA</t>
  </si>
  <si>
    <r>
      <t>HOJA</t>
    </r>
    <r>
      <rPr>
        <sz val="10"/>
        <rFont val="Calibri"/>
        <family val="2"/>
        <charset val="1"/>
      </rPr>
      <t>:1</t>
    </r>
    <r>
      <rPr>
        <b/>
        <sz val="10"/>
        <rFont val="Calibri"/>
        <family val="2"/>
        <charset val="1"/>
      </rPr>
      <t>DE</t>
    </r>
    <r>
      <rPr>
        <sz val="10"/>
        <rFont val="Calibri"/>
        <family val="2"/>
        <charset val="1"/>
      </rPr>
      <t>: 1</t>
    </r>
  </si>
  <si>
    <t>NOMBRE DEL AREA:  CENTRAL DE ESTERILIZACIÓN</t>
  </si>
  <si>
    <t>FECHA DE ELABORACION: NOVIEMBRE 20 DE 2015</t>
  </si>
  <si>
    <t>FORMULA</t>
  </si>
  <si>
    <t>1. Mantener el Sistema único de Acreditación SUA.</t>
  </si>
  <si>
    <t>Reducir el número de microorganismos presentes en los dispositivos médicos</t>
  </si>
  <si>
    <t>Actividades relacionadas con las normas de bioseguridad.</t>
  </si>
  <si>
    <t>Prueba de Luminometria para detectar la cantidad de ATP dentro del dispositivo de muestreo.</t>
  </si>
  <si>
    <t xml:space="preserve">N° total de dispositivos médicos con luminometria &lt;   10URL ________________________ N° total de dispositivos médicos indicadores químicos utilizados en el mes X 100
</t>
  </si>
  <si>
    <t>&lt;  10URL</t>
  </si>
  <si>
    <t>Profesional Area de Salud Central de Esterilización</t>
  </si>
  <si>
    <t>Indicaciones relacionadas con las recomendaciones para el uso el uso del detergente enzimático</t>
  </si>
  <si>
    <t>Indicaciones relacionadas con el manejo de los instrumentos y dispositivos médicos.</t>
  </si>
  <si>
    <t>Proteger el instrumental de agentes físicos, químicos y Biológicos</t>
  </si>
  <si>
    <t>manejo adecuado del instrumental quirurgico antes, durante y despues del procedimiento quirurgico</t>
  </si>
  <si>
    <t>Indicaciones relacionada con las recomendaciones para la inspección visual y mecánica de los dispositivos médicos</t>
  </si>
  <si>
    <t>Inspeccionar visual y mecanica de los los dispositivos médicos a fin de lograr disminuir la carga biológica del instrumental quirurgico y mantener su integridad</t>
  </si>
  <si>
    <t>Indicaciones relacionada con las recomendaciones para el secado manual y mecánico de los dispositivos médicos</t>
  </si>
  <si>
    <t>Transporte, recepción del instrumental quirurgico limpio y estéril</t>
  </si>
  <si>
    <t>Proteger al personal de riesgos de contagio con enfermedades infectocontagiosas.</t>
  </si>
  <si>
    <t>Oportunidad en el transporte de material quirúrgico limpio hacia la central de esterilización</t>
  </si>
  <si>
    <t>&lt; = 30 minutos</t>
  </si>
  <si>
    <t>Asegurar el adecuado transporte de los artículos, evitando su deterioro.</t>
  </si>
  <si>
    <t>oportunidad en el transporte de material quirúrgico esteril hacia quirófano</t>
  </si>
  <si>
    <t>constituir una barrera efectiva contra los microorganismos</t>
  </si>
  <si>
    <t xml:space="preserve">Asegurar y mantener la esterilidad del artículo </t>
  </si>
  <si>
    <t>manipulación del contenido del paquete en forma aséptica</t>
  </si>
  <si>
    <t>Porcentaje de efectividad en el empaque</t>
  </si>
  <si>
    <t>N° de cargas por autoclave sin novedades ________________________ N° total de cargas por autoclave por mes X 100</t>
  </si>
  <si>
    <t>Asegurar la esterilización por tiempos prolongados, permitir la penetración y difusión del agente esterilizante</t>
  </si>
  <si>
    <t>Resistir las condiciones físicas de los procesos de esterilización</t>
  </si>
  <si>
    <t>Porcentaje de paquetes que resisten condiciones físicas del proceso de esterilización</t>
  </si>
  <si>
    <t>N° de paquetes no conforme del proceso de esterilización ________________________ N° total de de paquetes quirurgicos que se esterilizan al mes X 100</t>
  </si>
  <si>
    <t>&gt; = 98%</t>
  </si>
  <si>
    <t>Mantener la integridad del paquete en los diferentes niveles de presión, tiempo y humedad</t>
  </si>
  <si>
    <t>Porcentaje de efectividad en el test de Bowie Andik</t>
  </si>
  <si>
    <t>N° de cargas por autoclave con hoja de verificación con resultado negativo por mes ________________________ N° total de cargas en la madrugada por autoclave por mes X 100</t>
  </si>
  <si>
    <t>&gt; = 90%</t>
  </si>
  <si>
    <t>Garantizar la trazabilidad en la esterilización</t>
  </si>
  <si>
    <t xml:space="preserve">Mediante el control de la esterilización a traves de indicadores quimicos </t>
  </si>
  <si>
    <t>% de indicadores quimicos negativos, para estimar la calidad en los procesos</t>
  </si>
  <si>
    <t>N° de indicadores químicos de esterilización correctos por mes ________________________ N° total de indicadores químicos utilizados en el mes X 100</t>
  </si>
  <si>
    <t>Mediante el control de la esterilización a traves de indicadores Biológicos</t>
  </si>
  <si>
    <t>% de indicadores biológicos negativos, para estimar la calidad en los procesos</t>
  </si>
  <si>
    <t>N° de indicadores biológicos de esterilización correctos por mes ________________________ N° total de indicadores biológicos utilizados en el mes X 100</t>
  </si>
  <si>
    <t xml:space="preserve">Garantizar la trazabilidad del instrumental estéril </t>
  </si>
  <si>
    <t>Validar la monitorización de la esterilización</t>
  </si>
  <si>
    <t xml:space="preserve">% de productos procesados sin alteraciones en sus procesos. </t>
  </si>
  <si>
    <t>Validación operacional y desempeño de los equipos de Esterilización</t>
  </si>
  <si>
    <t>Determinar la validación del proceso de esterilización mediante verificación del correcto funcionamiento de los equipos de esterilización.</t>
  </si>
  <si>
    <t>% de funcionalidad y eficiencia  en el mantenimiento de los equipos de esterilización.</t>
  </si>
  <si>
    <t>N° de mantenimientos correctivos a los equipos de esterilización por mes ________________________ N° total de cargas que se esterilizan al mes X 100</t>
  </si>
  <si>
    <t>&gt; % 90%</t>
  </si>
  <si>
    <t>CÓDIGO</t>
  </si>
  <si>
    <t>VERSIÓN</t>
  </si>
  <si>
    <t xml:space="preserve">NOMBRE DEL ÁREA:  SEGURIDAD DEL PACIENTE </t>
  </si>
  <si>
    <t>FECHA DE ELABORACIÓN: DICIEMBRE 2015</t>
  </si>
  <si>
    <t>OBJETIVO ESTRATÉGICO</t>
  </si>
  <si>
    <t>FORMULA DE CALCULO</t>
  </si>
  <si>
    <t>OBSERVACIONES</t>
  </si>
  <si>
    <t xml:space="preserve">NUMERADOR </t>
  </si>
  <si>
    <t>DENOMINADOR</t>
  </si>
  <si>
    <t>MULTIPLICADOR</t>
  </si>
  <si>
    <t>Mantener una estructura funcional del programa.</t>
  </si>
  <si>
    <t xml:space="preserve">Realizar reuniones periódicas ordinarias del comité de seguridad del paciente </t>
  </si>
  <si>
    <t xml:space="preserve">Cumplimiento de la programación de reuniones  periodicas de comité </t>
  </si>
  <si>
    <t>NUMERO DE REUNIONES REALIZADAS EN EL PERIODO</t>
  </si>
  <si>
    <t>4 Reuniones</t>
  </si>
  <si>
    <t>Coord. Seguridad del Paciente</t>
  </si>
  <si>
    <t xml:space="preserve">Se cambiara en la resolucion de la conformacion de comité la frecuencia de las reuniones a trimestral </t>
  </si>
  <si>
    <t>Desplegar la política de seguridad del paciente a los funcionarios</t>
  </si>
  <si>
    <t>Elaborar y publicar boletines de seguridad</t>
  </si>
  <si>
    <t xml:space="preserve">Numero de Boletines de seguridad del paciente publicados </t>
  </si>
  <si>
    <t>NUMERO DE BOLETINES DE SEGURIDAD DEL PACIENTE PUBLICADOS</t>
  </si>
  <si>
    <t xml:space="preserve">6 Boletines </t>
  </si>
  <si>
    <t xml:space="preserve">Aplicación de encuesta de percepcion de seguridad del paciente </t>
  </si>
  <si>
    <t>% Percepcion del Compromiso y apoyo de la Institucion y la administracion con la seguridad del paciente</t>
  </si>
  <si>
    <t xml:space="preserve">NUMERO TOTAL DE RESPUESTAS POSITIVAS 
</t>
  </si>
  <si>
    <t>NUMERO TOTAL DE ÍTEMS EVALUADOS DE LA CATEGORÍA DE PERCEPCIÓN Y COMPROMISO</t>
  </si>
  <si>
    <t>*100</t>
  </si>
  <si>
    <t>La encuesta se aplicara en el ultimo trimestre del año para evaluar el comportamiento el el trascurso del los primeros trimestres</t>
  </si>
  <si>
    <t xml:space="preserve">Identificar los posibles riesgos de ocurrencia de incidentes y eventos adversos por cada uno de los servicios priorizados  </t>
  </si>
  <si>
    <t>Seguimiento a la ejecucion de los planes de mejora resultado de la identificacion de los riesgos asistenciales</t>
  </si>
  <si>
    <t xml:space="preserve">% de planes de mejora de riesgo asistencial con cierre eficaz </t>
  </si>
  <si>
    <t>NUMERO DE PLANES CON CIERRE EFICAZ</t>
  </si>
  <si>
    <t>NUMERO TOTAL DE PLANES DE MEJORA FORMULADOS</t>
  </si>
  <si>
    <t xml:space="preserve">se programara seguimiento de las acciones de mejora según las alertas de SIREA </t>
  </si>
  <si>
    <r>
      <rPr>
        <sz val="10"/>
        <rFont val="Calibri"/>
        <family val="2"/>
      </rPr>
      <t>Fortalecer  la cultura justa de la seguridad del paciente que incentiva el reporte voluntario de eventos.</t>
    </r>
  </si>
  <si>
    <t xml:space="preserve">Incrementar y monitorizar el numero de reportes de eventos al SIREA </t>
  </si>
  <si>
    <t>% Iincremento de reportes en SIREA</t>
  </si>
  <si>
    <t>VIGENCIA ACTUAL-VIGENCIA ANTERIOR</t>
  </si>
  <si>
    <t xml:space="preserve"> VIGENCIA ACTUAL</t>
  </si>
  <si>
    <t>10% &gt; año anterior</t>
  </si>
  <si>
    <t xml:space="preserve">% Respuestas no punitivas al error </t>
  </si>
  <si>
    <t>NUMERO DE RESPUESTAS POSITIVAS</t>
  </si>
  <si>
    <t>NUMERO TOTAL DE ÍTEMS EVALUADOS DE LA CATEGORÍA DE RESPUESTAS NO PUNITIVAS</t>
  </si>
  <si>
    <r>
      <rPr>
        <sz val="10"/>
        <rFont val="Calibri"/>
        <family val="2"/>
      </rPr>
      <t xml:space="preserve">Medir el clima de seguridad del paciente en la institución </t>
    </r>
  </si>
  <si>
    <t>Aplicación analisis y plan de mejora de encuesta de percepción de seguridad del paciente al personal de la institución.</t>
  </si>
  <si>
    <t xml:space="preserve">Índice de cultura en el tema de Seguridad del paciente </t>
  </si>
  <si>
    <t>NUMERO DE RESPUESTAS FAVORABLES</t>
  </si>
  <si>
    <t xml:space="preserve"> NUMERO TOTAL DE ÍTEMS EVALUADOS EN LA ENCUESTA</t>
  </si>
  <si>
    <t>Identificar la ocurrencia de prácticas inseguras en los servicios asistenciales.</t>
  </si>
  <si>
    <t xml:space="preserve">Rondas de seguridad que contempla la entrevista a pacientes y la verificación de las barreras de seguridad en los servicios de la institución </t>
  </si>
  <si>
    <t xml:space="preserve">% Pacientes  con comprension en temas clinicos de seguridad del paciente </t>
  </si>
  <si>
    <t>NÚMERO TOTAL DE PACIENTES CON COMPRENSIÓN EN TEMAS CLÍNICOS DE SEGURIDAD DEL PACIENTE</t>
  </si>
  <si>
    <t xml:space="preserve">NÚMERO TOTAL DE PACIENTES EVALUADOS </t>
  </si>
  <si>
    <t xml:space="preserve">%  Pacientes con comprension en  deberes y derechos temas administrativos </t>
  </si>
  <si>
    <t>NUMERO TOTAL DE PACIENTES QUE COMPRENDIERON DEBERES Y DERECHOS</t>
  </si>
  <si>
    <t>NUMERO TOTAL DE PACIENTES EVALUADOS</t>
  </si>
  <si>
    <t xml:space="preserve">% Cumplimiento de barreras de seguridad </t>
  </si>
  <si>
    <t xml:space="preserve">BARRERAS DE SEGURIDAD IMPLEMENTADAS DE MANERA EFECTIVA </t>
  </si>
  <si>
    <t>NUMERO TOTAL DE BARRERAS DE SEGURIDAD PROGRAMADAS</t>
  </si>
  <si>
    <r>
      <rPr>
        <sz val="10"/>
        <rFont val="Calibri"/>
        <family val="2"/>
      </rPr>
      <t>Gestionar los resportes notificados a travez de SIREA</t>
    </r>
  </si>
  <si>
    <t xml:space="preserve">Análisis, clasificación y elaboración de plan de mejora de eventos adverso </t>
  </si>
  <si>
    <t>% de Eventos Adversos  analizados,  clasificados y con plan de mejora.</t>
  </si>
  <si>
    <t>NÚMERO TOTAL DE EVENTOS ADVERSOS ANALIZADOS, CLASIFICADOS Y CON PLAN DE MEJORA</t>
  </si>
  <si>
    <t xml:space="preserve"> NUMERO TOTAL DE EVENTOS ADVERSOS PRESENTADOS EN EL PERIODO</t>
  </si>
  <si>
    <t>Cierre de ciclo a planes de mejora</t>
  </si>
  <si>
    <t>% de planes de mejora con cierre eficaz de eventos adversos.</t>
  </si>
  <si>
    <t>TOTAL DE PLANES DE PLANES DE MEJORA CON CIERRE EFICAZ DE EVENTOS ADVERSOS</t>
  </si>
  <si>
    <t>NUMERO TOTAL DE EVENTOS ADVERSOS PRESENTADOS EN EL PERIODO</t>
  </si>
  <si>
    <t>Análisis, clasificación y elaboración de plan de mejora de eventos adverso centinela</t>
  </si>
  <si>
    <t>% de Eventos Adversos  centinela analizados,  clasificados y con plan de mejora.</t>
  </si>
  <si>
    <t>NÚMERO TOTAL DE EVENTOS ADVERSOS CENTINELAS ANALIZADOS, CLASIFICADOS Y CON PLAN DE MEJORA</t>
  </si>
  <si>
    <t>NUMERO TOTAL DE EVENTOS ADVERSOS CENTINELA PRESENTADOS EN EL PERIODO</t>
  </si>
  <si>
    <t xml:space="preserve">Cierre de ciclo a planes de mejora de eventos adversos centinela </t>
  </si>
  <si>
    <t>% de planes de mejora de eventos adversos centinela  con cierre eficaz</t>
  </si>
  <si>
    <t>NUMERO TOTAL DE PLANES DE MEJORA DE EVENTOS ADVERSOS CENTINELA CON CIERRE EFICAZ</t>
  </si>
  <si>
    <t>NUMERO TOTAL DE EVENTOS ADVERSOS CENTINELA REPORTADOS EN LA VIGENCIA</t>
  </si>
  <si>
    <t>Coord. Seguridad del Paciente / Calidad</t>
  </si>
  <si>
    <t xml:space="preserve">Disminuir la proporción de ocurrencia de eventos adversos </t>
  </si>
  <si>
    <t>Relacion incidente / evento adverso</t>
  </si>
  <si>
    <t xml:space="preserve">NUMERO TOTAL DE INCIDENTES </t>
  </si>
  <si>
    <t>NUMERO TOTAL DE EVENTOS ADVERSOS</t>
  </si>
  <si>
    <t>&lt; =5%</t>
  </si>
  <si>
    <t>Garantizar procesos asistenciales seguros mediante la aplicación los paquetes instruccionales de seguridad del paciente</t>
  </si>
  <si>
    <t xml:space="preserve">Implementacion del paquete instruccional No 4  detectar prevenir y reducir el riesgo de infecciones asociadas con la atencion </t>
  </si>
  <si>
    <t>Tasa institucional de IAAS</t>
  </si>
  <si>
    <t>NUMERO TOTAL DE IAAS PRESENTADOS EN EL SERVICIO</t>
  </si>
  <si>
    <t xml:space="preserve">DÍAS ESTANCIA *1000
</t>
  </si>
  <si>
    <t>*1000</t>
  </si>
  <si>
    <t>3.5%</t>
  </si>
  <si>
    <t>Vigilancia Epidemiológica</t>
  </si>
  <si>
    <t>Implementación del paquete instruccional  No 6: Procesos para la prevención y reducción de la frecuencia de caídas</t>
  </si>
  <si>
    <t>% caida de pacientes</t>
  </si>
  <si>
    <t xml:space="preserve">NUMERO TOTAL DE CAÍDAS REPORTADAS </t>
  </si>
  <si>
    <t xml:space="preserve">NUMERO TOTAL DE EGRESOS </t>
  </si>
  <si>
    <t>0.2%</t>
  </si>
  <si>
    <t>Implementación del paquete instruccional No 8 : Prevenir ulceras por presión</t>
  </si>
  <si>
    <t>% Desarrollo de UPP</t>
  </si>
  <si>
    <t>NUMERO TOTAL DE CASOS DE DESARROLLO DE ULCERAS POR PRESIÓN EN EL PERIODO</t>
  </si>
  <si>
    <t xml:space="preserve"> NUMERO TOTAL DE PACIENTES QUE INGRESAN EN EL PERIODO EN HOSPITALIZACION  </t>
  </si>
  <si>
    <t xml:space="preserve"> NUMERO TOTAL DE PACIENTES QUE INGRESAN EN EL PERIODO EN UCIA</t>
  </si>
  <si>
    <t>% UPP que disminuyen de estadio</t>
  </si>
  <si>
    <t>NUMERO TOTAL DE CASOS DE ULCERAS POR PRESIÓN QUE DISMINUYEN ESTADIO</t>
  </si>
  <si>
    <t xml:space="preserve"> NUMERO TOTAL DE CASOS DE ULCERAS POR PRESIÓN DESARROLLADAS + LAS UPP DE INGRESO</t>
  </si>
  <si>
    <t>Porcentaje de resolucion total UPP</t>
  </si>
  <si>
    <t>NUMERO TOTAL DE CASOS DE ULCERAS POR PRESIÓN CON RESOLUCIÓN TOTAL</t>
  </si>
  <si>
    <t xml:space="preserve"> *100</t>
  </si>
  <si>
    <t>42.8%</t>
  </si>
  <si>
    <t>Implementación del paquete instruccional No 10 : Garantizar la correcta identificación del paciente y las muestras en el laboratorio</t>
  </si>
  <si>
    <t>PROPORCIÓN DE EVENTOS ADVERSOS E INCIDENTES POR ERRORES EN EL INFORME DIAGNÓSTICO DEL LABORATORIO</t>
  </si>
  <si>
    <t>NUMERO TOTAL PACIENTES CON EVENTOS ADVERSOS E INCIDENTES ASOCIADOS  A ERRORES EN EL INFORME DIAGNOSTICO</t>
  </si>
  <si>
    <t xml:space="preserve"> TOTAL DE PACIENTES A QUIENES SE LES TOMARON MUESTRAS DE LABORATORIO</t>
  </si>
  <si>
    <t>&lt; 0,1%</t>
  </si>
  <si>
    <t>Coord. Apoyo Diagnostico</t>
  </si>
  <si>
    <t>Implementación del paquete instruccional No 5 :Mejorar la seguridad en la utilización de medicamentos</t>
  </si>
  <si>
    <t>PROPORCIÓN DE EVENTOS ADVERSOS E INCIDENTES POR ERRORES LA UTILIZACION DE MEDICAMENTOS</t>
  </si>
  <si>
    <t>NUMERO DE PACIENTES CON EVENTOS ADVERSOS E INCIDENTES RELACIONADOS CON LA UTILIZACIÓN DE MEDICAMENTOS</t>
  </si>
  <si>
    <t xml:space="preserve"> PACIENTES MEDICADOS DURANTE SU ESTANCIA HOSPITALARIA</t>
  </si>
  <si>
    <t>Servicio Farmacéutico</t>
  </si>
  <si>
    <t>Implementación del paquete instruccional No 7: Mejorar la seguridad en los procedimientos quirúrgicos</t>
  </si>
  <si>
    <t>PROPORCIÓN DE EVENTOS ADVERSOS E INCIDENTES RELACIONADOS CON PROCEDIMIENTOS QUIRURGICOS</t>
  </si>
  <si>
    <t>TOTAL DE EVENTOS ADVERSOS E INCIDENTES RELACIONADOS CON PROCEDIMIENTOS QUIRÚRGICOS</t>
  </si>
  <si>
    <t xml:space="preserve">NUMERO TOTAL PACIENTES INTERVENIDOS EN EL PERIODO </t>
  </si>
  <si>
    <t>Implementación del paquete instruccional No 9 : Asegurar la correcta identificación del paciente en los procesos asistenciales</t>
  </si>
  <si>
    <t>PORCENTAJE DE ADVERSOS E INCIDENTES ADVERSOS ASOCIADOS A FALLAS EN LA IDENTIFICACIÓN
DEL PACIENTE.</t>
  </si>
  <si>
    <t xml:space="preserve">NUMERO TOTAL DE EVENTOS ADVERSOS E INCIDENTES RELACIONADOS CON LA IDENTIFICACIÓN DE PACIENTES </t>
  </si>
  <si>
    <t xml:space="preserve">TOTAL DE EVENTOS ADVERSOS PRESENTADOS EN EL PERIODO </t>
  </si>
  <si>
    <t>0,001% (1/1000)</t>
  </si>
  <si>
    <t>Implementación del paquete instruccional No 12 :Prevenir complicaciones asociadas a la disponibilidad y manejo de sangre y componentes y a la transfusión sanguínea</t>
  </si>
  <si>
    <t>PROPORCIÓN DE EVENTOS ADVERSOS E INCIDENTES DERIVADOS DE PROCESOS TRANSFUSIONALES</t>
  </si>
  <si>
    <t xml:space="preserve">NUMERO TOTAL DE EVENTOS ADVERSOS E INCIDENTES RELACIONADOS CON EVENTOS ADVERSOS EN LA TRANSFUSIÓN </t>
  </si>
  <si>
    <t xml:space="preserve">NÚMERO TOTAL DE PACIENTES TRANSFUNDIDOS EN LA INSTITUCIÓN </t>
  </si>
  <si>
    <t>Implementación del paquete instruccional No 13: Reducir el riesgo de la atención del paciente crítico</t>
  </si>
  <si>
    <t>% Neumonias asociadas a ventilador</t>
  </si>
  <si>
    <t>NUMERO TOTAL DE CASOS DE NEUMONÍAS ASOCIADAS A VENTILADOR</t>
  </si>
  <si>
    <t xml:space="preserve"> NUMERO TOTAL DÍAS VENTILADOR </t>
  </si>
  <si>
    <t>&lt; = 6</t>
  </si>
  <si>
    <t xml:space="preserve">% Pacientes con hemorragias de vias digestivas </t>
  </si>
  <si>
    <t>NUMERO TOTAL DE CASOS DE PACIENTES CON HEMORRAGIAS DE VÍAS DIGESTIVAS</t>
  </si>
  <si>
    <t xml:space="preserve"> NUMERO TOTAL DE INGRESOS EN EL PERIODO EN LA UNIDAD DE CUIDADOS INTENSIVOS</t>
  </si>
  <si>
    <t>pendiente determinar</t>
  </si>
  <si>
    <t>Cord. UCIA</t>
  </si>
  <si>
    <t>Implementación del paquete instruccional No 15: Prevención de la malnutrición o desnutrición</t>
  </si>
  <si>
    <t>Oportunidad en el inicio de soporte nutricional de pacientes con riesgo</t>
  </si>
  <si>
    <t>SUMATORIA DEL TIEMPO TRANSCURRIDO PARA LA APLICACIÓN DE SOPORTE NUTRICIONAL EN LOS PACIENTES</t>
  </si>
  <si>
    <t xml:space="preserve"> NUMERO TOTAL DE PACIENTES QUE REQUIEREN SOPORTE NUTRICIONAL</t>
  </si>
  <si>
    <t>Coord. Apoyo Terapéutico</t>
  </si>
  <si>
    <t>Implementación del paquete instruccional No 22: Garantizar la funcionalidad de los procedimientos de Consentimiento Informado</t>
  </si>
  <si>
    <t xml:space="preserve">PROPORCIÓN DE CONSENTIMIENTO INFORMADO ADECUADAMENTE DILIGENCIADO.  </t>
  </si>
  <si>
    <t>NUMERO DE CONSENTIMIENTOS INFORMADOS ADECUADAMENTE DILIGENCIADOS</t>
  </si>
  <si>
    <t xml:space="preserve"> TOTAL DE CONSENTIMIENTOS INFORMADOS AUDITADOS</t>
  </si>
  <si>
    <t>MEDICIÓN DEL ENTENDIMIENTO DEL PACIENTE DEL CONSENTIMIENTO INFORMADO.</t>
  </si>
  <si>
    <t xml:space="preserve">NUMERO DE PACIENTES AUDITADOS QUE MANIFIESTAN TENER INADECUADO ENTENDIMIENTO DEL CONSENTIMIENTO INFORMADO </t>
  </si>
  <si>
    <t>TOTAL DE PACIENTES AUDITADOS</t>
  </si>
  <si>
    <t>Implementación del paquete instruccional No 22: Garantizar la atención de la gestante y recien nacido</t>
  </si>
  <si>
    <t>OPORTUNIDAD EN LA ASIGNACIÓN DE CITAS DE CONSULTA DE GINECOOBSTETRICIA</t>
  </si>
  <si>
    <t>SUMATORIA TOTAL DE LOS DÍAS CALENDARIOS TRANSCURRIDOS ENTRE LA SOLICITUD Y LA ASIGNACIÓN DE LA CITA</t>
  </si>
  <si>
    <t xml:space="preserve"> NUMERO TOTAL DE CONSULTAS MEDICAS ESPECIALIZADAS  ASIGNADAS A LA INSTITUCIÓN</t>
  </si>
  <si>
    <t>Coord. Cons</t>
  </si>
  <si>
    <t>PORCENTAJE DE INCIDENTES O EVENTOS ADVERSOS ASOCIADOS A FALLAS EN LA ATENCION DE LA GESTANTE</t>
  </si>
  <si>
    <t>NUMERO DE EVENTOS ADVERSOS E INCIDENTES RELACIONADOS CON LA ATENCIÓN DE LA GESTANTE</t>
  </si>
  <si>
    <t xml:space="preserve">TOTAL DE GESTANTES ATENDIDAS EN LA INSTITUCIÓN </t>
  </si>
  <si>
    <t>Seguridad del paciente</t>
  </si>
  <si>
    <t>PORCENTAJE DE INCIDENTES O EVENTOS ADVERSOS ASOCIADOS A FALLAS EN LA ATENCION DEL RECIEN NACIDO</t>
  </si>
  <si>
    <t>NUMERO DE EVENTOS ADVERSOS E INCIDENTES RELACIONADOS CON FALLAS EN LA ATENCIÓN EN SALUD</t>
  </si>
  <si>
    <t xml:space="preserve"> TOTAL DE RECIÉN NACIDOS ATENDIDOS EN EL PERIODO </t>
  </si>
  <si>
    <t>Implementación del paquete instruccional No 18: Evaluacion de pruebas disgnosticas antes del alta hospitalaria</t>
  </si>
  <si>
    <t>% Eventos adversos e incidentes relacionados con ayudas diagnosticas</t>
  </si>
  <si>
    <t>NUMERO TOTAL DE EVENTOS ADVERSOS E INCIDENTES RELACIONADOS CON AYUDAS DIAGNOSTICAS</t>
  </si>
  <si>
    <t xml:space="preserve"> TOTAL DE PACIENTES QUE REQUIRIERON AYUDAS DIAGNOSTICAS</t>
  </si>
  <si>
    <t>&lt; = 0,1</t>
  </si>
  <si>
    <t>Implementar las recomendaciones aplicables de los paquetes instruccionales de seguridad del paciente</t>
  </si>
  <si>
    <t>Actualización   paquetes instruccionales</t>
  </si>
  <si>
    <t>NUMERO DE PAQUETES INSTRUCCIONALES ACTUALIZADOS</t>
  </si>
  <si>
    <t xml:space="preserve">TOTAL DE PAQUETES INSTRUCCIONALES IMPLEMENTADOS </t>
  </si>
  <si>
    <t>NOMBRE DEL AREA: QUIRÓFANOS Y SALA DE PARTOS</t>
  </si>
  <si>
    <t>PROCESO: QUIRÓFANOS</t>
  </si>
  <si>
    <t>AÑO DE VIGENCIA:  2016</t>
  </si>
  <si>
    <t>FECHA DE ELABORACIÓN:    DICIEMBRE DE 2015</t>
  </si>
  <si>
    <t xml:space="preserve">MANTENER EL SISTEMA ÚNICO DE ACREDITACIÓN SUA: SEGURIDAD DEL PACIENTE, ATENCIÓN MAS HUMANA, DISMINUCIÓN DEL RIESGO Y TECNOLOGÍA AL SERVICIO DE LA VIDA.                                                                                                         </t>
  </si>
  <si>
    <t>BRINDAR UNA ATENCIÓN OPORTUNA PARA LA INTERVENCIÓN QUIRÚRGICA. CUMPLIMIENTO A LA CIRCULAR 030 /2006 SUPERSALUD.</t>
  </si>
  <si>
    <t>REVISIÓN DE AGENDAS MEDICOQUIRÚRGICAS DE ANESTESIOLOGÍA, VACACIONES, PERMISOS PARA LA PROGRAMACIÓN QUIRURGICA.</t>
  </si>
  <si>
    <t>OPORTUNIDAD EN LA REALIZACIÓN DE LA CIRUGÍA PROGRAMADA</t>
  </si>
  <si>
    <t>20 DÍAS</t>
  </si>
  <si>
    <t>1º ENERO 2016</t>
  </si>
  <si>
    <t>31 DICIEMBRE 2016</t>
  </si>
  <si>
    <t>INTERRELACIÓN PROCESOS</t>
  </si>
  <si>
    <t>REVISIÓN DIARIA DE SOLICITUDES DE CIRUGÍA.</t>
  </si>
  <si>
    <t>OPORTUNIDAD EN LA REALIZACIÓN DE LA CIRUGÍA PROGRAMADA CONSULTA EXTERNA</t>
  </si>
  <si>
    <t>VERIFICACIÓN DE REQUISITOS PARA CIRUGÍA.</t>
  </si>
  <si>
    <t>VERIFICACIÓN DE LA DISPONIBILIDAD DEL MATERIAL MEDICOQUIRÚRGICO NECESARIO PARA LA CIRUGÍA</t>
  </si>
  <si>
    <t>OPORTUNIDAD EN LA REALIZACIÓN DE LA CIRUGÍA PROGRAMADADESDE CONSULTA EXTERNA POR ESPECIALIDAD</t>
  </si>
  <si>
    <t>1º ENERO 2015</t>
  </si>
  <si>
    <t>EDUCACIÓN Y SENSIBILIZACIÓN AL PERSONAL INVOLUCRADO EN LA ATENCIÓN DEL USUARIO QUIRÚRGICO EN LOS SITIOS DE TRABAJO.</t>
  </si>
  <si>
    <t>GARANTIZAR QUE LOS USUARIOS PROGRAMADOS EN PLANIFICACIÓN DE TURNOS DE CIRUGÍA, ESTÉN DENTRO DE LA PROGRAMACIÓN QUIRÚRGICA</t>
  </si>
  <si>
    <t>CADA ESPECIALISTA LLEVE  REGISTRO DE CIRUGÍAS PROGRAMADAS EN CONSULTA EXTERNA DE ACUERDO AL DÍA QUIRÚRGICO ASIGNADO  Y                           TENIENDO EN CUENTA TIEMPOS QUIRÚRGICOS REALES.</t>
  </si>
  <si>
    <t>LISTA DE ESPERA</t>
  </si>
  <si>
    <t>14 PACIENTES</t>
  </si>
  <si>
    <t xml:space="preserve">MANTENER EL SISTEMA ÚNICO DE ACREDITACIÓN SUA: SEGURIDAD DEL PACIENTE, ATENCIÓN MAS HUMANA, DISMINUCIÓN DEL RIESGO Y TECNOLOGÍA AL SERVICIO DE LA VIDA.          </t>
  </si>
  <si>
    <t>RECEPCIÓN DE TURNOS DE CIRUGÍA S ELECTIVAS OPORTUNAMENTE  EL DÍA ANTERIOR AL PROCEDIMIENTO QUIRÚRGICO.</t>
  </si>
  <si>
    <t>AGILIZAR EL PROCESO DE CONSECUSIÓN DE MATERIAL DE OSTEOSÍNTESIS PARA CIRUGÍAS PROGRAMADAS  Y DE URGENCIAS. MANTENER UN STOK DE MATERIAL DE OSTEOSÍNTESIS PARA CIRUGÍAS DE URGENCIAS.</t>
  </si>
  <si>
    <t>REVISIÓN DIARIA DE LAS SOLICITUDES DE CIRUGÍA.</t>
  </si>
  <si>
    <t>REALIZAR LA PROGRAMACIÓN QUIRÚRGICA, TENIENDO EN CUENTA, DISPONIBILIDAD DE QUIRÓFANOS, AGENDAS MEDICOQUIRÚRGICAS, DE ANESTESIOLOGÍA, DISPONIBILIDAD DE LOS DISPOSITIVOS MEDICOQUIRÚRGICOS</t>
  </si>
  <si>
    <t>SEGUIMIENTO Y RETROALIMENTACIÓN DE RESULTADOS, PARA PLANES DE MEJORA DE ACUERDO A LAS DESVIACIONES PRESENTADAS.</t>
  </si>
  <si>
    <t>GARANTIZAR QUE LOS USUARIOS QUIRÚRGICOS Y SU FAMILIA TENGAN LA INFORMACIÓN CLARA Y SUFICIENTE ACERCA DE ASPECTOS CLÍNICOS Y ADMINISTRATIVO                              .</t>
  </si>
  <si>
    <t>FORTALECER LA INFORMACIÓN AL USUARIO Y SU FAMILIA EN TODO EL CICLO DE ATENCIÓN</t>
  </si>
  <si>
    <t>PORCENTAJE DE SATISFACCIÓN DEL USUARIO</t>
  </si>
  <si>
    <t>COORDINACIÓN QUIRÓFANOS Y SALA DE PARTOS</t>
  </si>
  <si>
    <t>MANTENER EL SISTEMA ÚNICO DE ACREDITACIÓN SUA: SEGURDAD DEL PACIENTE, ATENCIÓN MAS HUMANA, DISMINUCIÓN DEL RIESGO Y TECNOLOGÍA AL SERVICO DE LA VIDA.</t>
  </si>
  <si>
    <t>GARANTIZAR EL INGRESO DEL USUARIO CON LOS REQUISITOS NECESARIOS PARA SU CIRUGÍA</t>
  </si>
  <si>
    <t xml:space="preserve">FORTALECER  LA INTERRELACIÓN DE PROCESOS PARA GARANTIZAR CUMPLIMIENTO DE REQUISITOS PARA LA EJECUCIÓN DE LOS PROCEDIMIENTOS QUIRÚRGICOS.                                           </t>
  </si>
  <si>
    <t>PORCENTAJE DE CUMPLIMIENTO AL DILIGENCIAMIENTO CONSENTIMIENTO INFORMADO QUIRÚRGICO</t>
  </si>
  <si>
    <t>MÉDICOS CIRUJANOS                                                 COORDINACIÓN HOSPITALIZACIÓN           COORDINACIÓN URGENCIAS Y CONSULTA EXTERNA</t>
  </si>
  <si>
    <t>PORCENTAJE DE PACIENTES QUIRÚRGICOS QUE COMPRENDEN EL CONSENTIMIENTO INFORMADO</t>
  </si>
  <si>
    <t>PORCENTAJE DE CUMPLIMIENTO VALORACIÓN PREANESTÉSICA CON EL CONSENTIMIENTO INFORMADO FIRMADO</t>
  </si>
  <si>
    <t>MÉDICOS ANESTESIOLOGOS              HOSPITALIZACIÓN           URGENCIAS Y CONSULTA EXTERNA</t>
  </si>
  <si>
    <t>PORCENTAJE   DE COMPRENSIÓN  AL CONSENTIMIENTO INFORMADO ANESTÉSICO</t>
  </si>
  <si>
    <t>PORCENTAJE DE CUMPLIMIENTO A LA VISITA PREANESTÉSICA</t>
  </si>
  <si>
    <t>MÉDICOS ANESTESIOLOGOS        HOSPITALIZACIÓN           URGENCIAS Y CONSULTA EXTERNA</t>
  </si>
  <si>
    <t>APLICACIÓN DE LA LISTA DE VERIFICACIÓN A LA LISTA DE CHEQUEO DEL  USUARIO QUIRÚRGICO</t>
  </si>
  <si>
    <t>PORCENTAJE DE CUMPLIMIENTO A LA APLICACIÓN DE LA LISTA DE CHEQUEO AL INGRESO DEL USUARIO A QUIRÓFANO</t>
  </si>
  <si>
    <t>COORDINACIÓN QUIRÓRFANOS SALA DE PARTOS                     ENFERMERAS QUIRÓFANOS</t>
  </si>
  <si>
    <t>PORCENTAJE DE CUMPLIMIENTO A LA APLICACIÓN DE LA LISTA DE CHEQUEO  DE PREPARACIÓN PREQUIRÚRGICA</t>
  </si>
  <si>
    <t>COORDINACIÓN HOSPITALIZACIÓN  COORDINACIÓN CONSULTA EXTERNA Y URGENCIAS</t>
  </si>
  <si>
    <t>PORCENTAJE DE CUMPLIMIENTO DE LOS REQUISITOS NECESARIOS PARA LA REALIZACIÓN DE CIRUGÍAS POR SERVICIOS</t>
  </si>
  <si>
    <t>INTERRELACIÓN DE PROCESOS</t>
  </si>
  <si>
    <t xml:space="preserve">SEGUIMIENTO A LOS REGISTROS DE LOS TIEMPOS DE ATENCIÓN EN CIRUGÍAS DE URGENCIAS.    RETROALIMENTAR RESULTADOS PARA LOS PLANES DE ACCIÓN SI ES PERTINENTE.                                       </t>
  </si>
  <si>
    <t>OPORTUNIDAD EN LA REALIZACIÓN DE LA APENDICECTOMÍA.</t>
  </si>
  <si>
    <t>60 MINUTOS</t>
  </si>
  <si>
    <t xml:space="preserve">COORDINACIÓN QUIRÓFANOS Y SALA DE PARTOS  </t>
  </si>
  <si>
    <t>OPORTUNIDAD EN LA REALIZACIÓN DE CIRUGÍA DE URGENCIAS PRIORITARIAS</t>
  </si>
  <si>
    <t>30 MINUTOS</t>
  </si>
  <si>
    <t>OPORTUNIDAD EN LA REALIZACIÓN DE CIRUGÍA DE URGENCIAS RELATIVAS.</t>
  </si>
  <si>
    <t>2 HORAS</t>
  </si>
  <si>
    <t xml:space="preserve">MANTENER EL SISTEMA ÚNICO DE ACREDITACIÓN SUA: SEGURDAD DEL PACIENTE, ATENCIÓN MAS HUMANA, DISMINUCIÓN DEL RIESGO Y TECNOLOGÍA AL SERVICO DE LA VIDA.    </t>
  </si>
  <si>
    <t>DISMINUIR EL TIEMPO DE ESPERA DE INGRESO A SALA DE CIRUGÍA PARA LA REALIZACIÓN DEL PROCEDIMIENTO QUIRÚRGICO</t>
  </si>
  <si>
    <t>EN INTERRELACIÓN DE PROCESOS TRASLADO DEL USUARIO QUIRÚRGICO  ENTRE 30  MINUTOS ANTES DE LA HORA PROGRAMADA DE LA CIRUGÍA. APLICACIÓN DE LA LISTA DE CHEQUEO DEL INGRESO DEL PACIENTE A QUIRÓFANOS.</t>
  </si>
  <si>
    <t>TIEMPO DE ESPERA EN QUIRÓFANOS PARA LA REALIZACIÓN DE CIRUGÍA.</t>
  </si>
  <si>
    <t>60  MINUTOS</t>
  </si>
  <si>
    <t xml:space="preserve">COORDINACIÓN QUIRÓFANOS                    </t>
  </si>
  <si>
    <t>GARANTIZAR EL CUMPLIMIENTO A LOS USUARIOS QUIRÚRGICOS DE LA PROGRAMACIÓN QUIRÚRGICA</t>
  </si>
  <si>
    <t>SEGUIMIENTO DIARIO A CAUSAS DE CANCELACIÓN DE CIRUGÍAS.(CIRCULAR 030/2006).</t>
  </si>
  <si>
    <t>PORCENTAJE DE CANCELACIÓN DE CIRUGÍAS PROGRAMADAS POR CAUSAS NO INSTITUCIONALES. (RESOL. 1446/2006)</t>
  </si>
  <si>
    <t xml:space="preserve">PORCENTAJE DE CANCELACIÓN DE CIRUGÍAS PROGRAMADAS POR CONSULTA EXTERNA  ( CIRCULAR 009/2012) </t>
  </si>
  <si>
    <t>FORTALECER LA INTERRELACIÓN DE PROCESOS</t>
  </si>
  <si>
    <t>PORCENTAJE DE CANCELACIÓN DE CIRUGÍAS  POR CAUSAS INSTITUCIONALES(CIRCULAR EXTERNA 030/2006 RESOL 1446/2006)</t>
  </si>
  <si>
    <t>RETROALIMENTAR RESULTADOS PARA LOS PLANES DE ACCIÓN</t>
  </si>
  <si>
    <t xml:space="preserve">BRINDAR SEGURIDAD EN LA ATENCIÓN A LOS USUARIOS Y SU FAMILIA MINIMIZANDO RIESGOS RELACIONADOS CON EL PROCESO DE ATENCIÓN.                                                                                                                                            </t>
  </si>
  <si>
    <t>SEGUIMIENTO A LA APLICACIÓN DE LAS PRÁCTICAS SEGURAS IMPLEMENTADAS TENIENDO ENCUENTA LAS 6 METAS INTERNACIONALES DE SEGURIDAD DEL PACIENTE DE JCI,CUMPLIENDO CON LAS GUÍAS DE PRÁCTICAS SEGURAS</t>
  </si>
  <si>
    <t xml:space="preserve">PORCENTAJE DE CUMPLIMIENTO A LA IDENTIFICACIÓN CORRECTA DEL PACIENTE QUIRÚRGICO                                 </t>
  </si>
  <si>
    <t>CUMPLIMIENTO A LA IDENTIFICACIÓN CORRECTA DE LA MADRE Y SU RECIÉN NACIDO DE ACUERDO A PROTOCOLO</t>
  </si>
  <si>
    <t xml:space="preserve">COORDINACIÓN QIRÓFANOS Y SALA DE PARTOS                    </t>
  </si>
  <si>
    <t>PORCENTAJE DE CUMPLIMIENTO A LA LISTA DE CHEQUEO SEGURIDAD ANESTÉSICA USUARIO QUIRÚRGICO</t>
  </si>
  <si>
    <t>PORCENTAJE DE CUMPLIMIENTO A LA LISTA DE CHEQUEO INSTRUMENTADORA QUIRÚRGICA</t>
  </si>
  <si>
    <t>PORCENTAJE CUMPLIMIENTO DE LISTAS DE CHEQUEO EN LOS TRES MOMENTOS QUIRÚRGICOS CON PARTICIPACIÓN DEL CIRUJANOEN LA   PAUSA QUIRÚRGICA</t>
  </si>
  <si>
    <t>GRUPO QUIRÚRGICO</t>
  </si>
  <si>
    <t>PORCENTAJE DE CUMPLIMIENTO A LA MARCACIÓN DEL SITIO/LADO QUIRÚRGICO</t>
  </si>
  <si>
    <t xml:space="preserve">  COORDINACIÓN QUIRÓFANOS Y SALA DE PARTOS                       </t>
  </si>
  <si>
    <t xml:space="preserve">BRINDAR SEGURIDAD EN LA ATENCIÓN A LOS USUARIOS Y SU FAMILIA MINIMIZANDO RIESGOS RELACIONADOS CON EL PROCESO DE ATENCIÓN.       </t>
  </si>
  <si>
    <t>PORCENTAJE DE PACIENTES CON ZONAS DE PRESIÓN EN PROCEDIMIENTOS QUIRÚRGICOS DE ALTA COMPLEJIDAD Y TIEMPOS QUIRÚRGICOS PROLONGADOS</t>
  </si>
  <si>
    <t xml:space="preserve">PORCENTAJE DE CAIDAS DE PACIENTES </t>
  </si>
  <si>
    <t>PORCENTAJE DE CUMPLIMIENTO DE PROCEDIMIENTOS E INSTRUCTIVOS DE ENFERMERÍA</t>
  </si>
  <si>
    <t xml:space="preserve">  COORDINACIÓN QUIRÓFANOS Y SALA DE PARTOS          </t>
  </si>
  <si>
    <t xml:space="preserve">FORTALECER  LA IDENTIFICACION Y GESTION DE INCIDENTES Y EVENTOS ADVERSOS.                                          </t>
  </si>
  <si>
    <t xml:space="preserve">INCIDENTES Y EVENTOS ADVERSOS REPORTADOS </t>
  </si>
  <si>
    <t>OPTIMIZAR LA PREVENCION DE INFECCIONES SITIO OPERATORIO                                                 BAÑO CON CLOREXIDINA                                                         FORTALECER LA ADHERENCIA A LAVADO DE MANOS, AISLAMIENTOS, NORMAS DE BIOSEGURIDAD,  MEDIANTE CAPACITACIONES,VERIFICACIONES  DE CUMPLIMIENTO, CONTROL Y MEJORAMIENTO CONTINUO</t>
  </si>
  <si>
    <t>PORCENTAJE DE CUMPLIMIENTO PROFILAXIS ANTIBIOTICA DE ACUERDO A PROTOCOLO</t>
  </si>
  <si>
    <t xml:space="preserve">COORDINACIÓN VIGILANCIA EPIDEMIOLOGICA.                          </t>
  </si>
  <si>
    <t>PORCENTAJE CUMPLIMIENTO DE PROFILAXIS EN EL TIEMPO DE APLICACIÓN</t>
  </si>
  <si>
    <t>PORCENTAJE DE ADHERENCIA AL LAVADO DE MANOS</t>
  </si>
  <si>
    <t>PORCENTAJE DE INFECCIONES SITIO OPERATORIO</t>
  </si>
  <si>
    <t>COORDINACIÓN VIGILANCIA EPIDEMIOLÓGICA</t>
  </si>
  <si>
    <t>PORCENTAJE DE ENDOMETRITIS POSTLEGRADO</t>
  </si>
  <si>
    <t>PORCENTAJE DE ENDOMETRITIS POSTCESÁREA</t>
  </si>
  <si>
    <t>FORTALECER EL CUMPLIMIENTO DEL PROTOCOLO DE TRANSFUSIONES DE SANGRE Y HEMODERIVADOS</t>
  </si>
  <si>
    <t>PORCENTAJE DE CUMPLIMIENTO PROTOCOLO DE TRANSFUSIÓN CONSENTIMIENTO INFORMADO Y 7 CORRECTOS.</t>
  </si>
  <si>
    <t xml:space="preserve"> BANCO DE SANGRE                       </t>
  </si>
  <si>
    <t>PORCENTAJE DE CUMPLIMIENTO AL CONSENTIMIENTO INFORMADO DE TRANSFUSIÓN</t>
  </si>
  <si>
    <t xml:space="preserve">  BANCO DE SANGRE                       </t>
  </si>
  <si>
    <t xml:space="preserve">ASEGURAR QUE LOS RIESGOS EN LA ATENCIÓN DEL PACIENTE SEAN  IDENTIFICADOS VISUALMENTE    PARA BRINDAR AL USUARIO    UNA MAYOR SEGURIDAD EN LA ATENCIÓN.                                          </t>
  </si>
  <si>
    <t xml:space="preserve"> SEGUIMIENTO A LA IDENTIFICACIÓN DEL PACIENTE CON CONDICIONES ESPECIALES: ALERGIAS A MEDICAMENTOS.                                                     </t>
  </si>
  <si>
    <t>PORCENTAJE DE CUMPLIMIENTO AL USO DE LA MANILLA ROJA (ALERGÍA) EN EL PACIENTE QUIRÚRGICO.</t>
  </si>
  <si>
    <t xml:space="preserve">BRINDAR SEGURIDAD EN LA ATENCIÓN A LOS USUARIOS Y SU FAMILIA MINIMIZANDO RIESGOS RELACIONADOS CON EL PROCESO DE ATENCIÓN.            </t>
  </si>
  <si>
    <t>SEGUIMIENTO AL PLAN DE MANTENIMIENTO PREVENTIVO
SEGUIMIENTO AL USO DE LISTA DE CHEQUEO QUE  SE REALIZA DIARIAMENTE   PARA GARANTIZAR EL FUNCIONAMIENTO DE LOS EQUIPOS BIOMÉDICOS EN QUIRÓFANOS</t>
  </si>
  <si>
    <t xml:space="preserve"> PORCENTAJE DE CUMPLIMIENTO A LA INSPECCIÓN DE SEGURIDAD DIARIA DE LOS EQUIPOS DE QUIRÓFANOS</t>
  </si>
  <si>
    <t>SEGUIMIENTO A REGISTROS DE MUERTES QUIRÚRGICAS DE URGENCIA.</t>
  </si>
  <si>
    <t>PORCENTAJE DE MUERTES  EN CIRUGIA DE URGENCIAS EN EL QUIRÓFANO</t>
  </si>
  <si>
    <t xml:space="preserve">COORDINACIÓN QUIRÓFANOS Y SALA DE PARTOS                                                                   </t>
  </si>
  <si>
    <t>SEGUIMIENTO A REGISTROS DE MUERTES QUIRÚRGICAS DE USUARIOS PROGRAMADOS.</t>
  </si>
  <si>
    <t>PORCENTAJE DE MUERTE EN CIRUGÍAS PROGRAMADAS EN EL QUIRÓFANO</t>
  </si>
  <si>
    <t>SEGUIMIENTO A USUARIOS QUIRURGICOS</t>
  </si>
  <si>
    <t>Nº COMPLICACIONES ANESTÉSICAS</t>
  </si>
  <si>
    <t>PORCENTAJE DE COMPLICACIONES INMEDIATAS EN EL POSTQUIRÚRGICO</t>
  </si>
  <si>
    <t>PORCENTAJE DE COMPLICACIONES OBSTÉTRICAS</t>
  </si>
  <si>
    <t>ADHERENCIA AL PROTOCOLO DE CODIGO ROJO</t>
  </si>
  <si>
    <t>PORCENTAJE DE REINTERVENCIONES</t>
  </si>
  <si>
    <t xml:space="preserve"> MEJORAR EL DESARROLLO INTEGRAL DEL TALENTO HUMANO, CON ENFASIS EN LOS PROGRAMAS DE HUMANIZACIÓN DEL SERVICIO.  </t>
  </si>
  <si>
    <t>FORTALECER LOS CONOCIMIENTOS EN HUMANIZACIÓN, SEGURIDAD DEL PACIENTE Y TEMAS CLÍNICOS.</t>
  </si>
  <si>
    <t>DESARROLLO DEL PLAN DE CAPACITACIÓN</t>
  </si>
  <si>
    <t>PORCENTAJE DE CUMPLIMIENTO DEL DESARROLLO DEL PLAN DE CAPACITACIÓN DEL SERVICIO</t>
  </si>
  <si>
    <t>COORDINACIÓN QUIRÓFANOS Y SALA  DE PARTOS</t>
  </si>
  <si>
    <t>GARANTIZAR UNA ATENCIÓN SEGURA Y HUMANIZADA CON   UN CONTROL DE LA  EVOLUCIÓN POSTOPERATORIA MONITORIZANDO AL USUARIO  DE ACUERDO A PROTOCOLOS PARA ESTABLECER EL MOMENTO ADECUADO DEL EGRESO DE RECUPERACIÓN.</t>
  </si>
  <si>
    <t>SEGUIMIENTO CONTROL ESCALA DE BROMAGE</t>
  </si>
  <si>
    <t>PORCENTAJE DE CUMPLIMIENTO ESCALA DE BROMAGE</t>
  </si>
  <si>
    <t>SEGUIMIENTO CONTROL ESCALA DE ALDRETE</t>
  </si>
  <si>
    <t>PORCENTAJE DE CUMPLIMIENTO ESCALA DE ADRETE</t>
  </si>
  <si>
    <t>EVALUACIÓN DEL DOLOR AGUDO POSTOPERATORIO</t>
  </si>
  <si>
    <t>PORCENTAJE DE PACIENTES POSTQUIRÚRGICOS CON APLICACIÓN DE LA ESCALA NÚMERICA EN FORMA PERIÓDICA DURANTE EL POSTOPERATORIO PARA APLICACIÓN DE ANALGESIA SEGÚN PROTOCOLO</t>
  </si>
  <si>
    <t>100%</t>
  </si>
  <si>
    <t xml:space="preserve">   COORDINACIÓN QUIRÓFANOS Y SALA DE PARTOS            </t>
  </si>
  <si>
    <t>MEDIR LA SATISFACCIÓN EN EL MANEJO DEL DOLOR AGUDO POSTOPERATORIO.</t>
  </si>
  <si>
    <t>PORCENTAJE DE SATISFACCIÓN DEL USUARIO EN EL MANEJO DEL DOLOR</t>
  </si>
  <si>
    <t>80%</t>
  </si>
  <si>
    <t xml:space="preserve">  COORDINACIÓN QUIRÓFANOS Y SALA DE PARTOS            </t>
  </si>
  <si>
    <t xml:space="preserve">MANTENER EL SISTEMA ÚNICO DE ACREDITACIÓN SUA: SEGURDAD DEL PACIENTE, ATENCIÓN MAS HUMANA, DISMINUCIÓN DEL RIESGO Y TECNOLOGÍA AL SERVICO DE LA VIDA.     </t>
  </si>
  <si>
    <t>SEGUIMIENTO A LOS REGISTROS DE LOS TIEMPOS DE EGRESO Y RETROALIMENTACIÓN DE RESULTADOS  PARA EL PLAN DE MEJORA.</t>
  </si>
  <si>
    <t>OPORTUNIDAD EN EL EGRESO A HOSPITALIZACIÓN DEL PACIENTE   DE RECUPERACIÓN  POSTANESTÉSICA</t>
  </si>
  <si>
    <t xml:space="preserve">                               COORDINACIÓN HOSPITALIZACIÓN</t>
  </si>
  <si>
    <t>PROMEDIO DE TIEMPO EN LA ASIGNACIÓN DE CAMA AL PACIENTE QUIRÚRGICO</t>
  </si>
  <si>
    <t>COORDINACIÓN HOSPITALIZACIÓN</t>
  </si>
  <si>
    <t>NÚMERO DE PACIENTES CON AISLAMIENTO QUE PERMANECEN EN URPA DESPUÉS DE SU RECUPERACIÓN</t>
  </si>
  <si>
    <t>OPORTUNIDAD EN EL EGRESO DE LA PACIENTE DE RECUPERACIÓN POSTCESÁREA.</t>
  </si>
  <si>
    <t>GARANTIZAR LA ATENCIÓN  DE  PARTO POR CESÁREA Y RECUPERACIÓN POSTANESTÉSICA CON CALIDAD Y CALIDEZ HUMANA</t>
  </si>
  <si>
    <t>SEGUIMIENTO AL CUMPLIMIENTO DE LAS LISTAS DE CHEQUEO IAMI  REGISTROS  MINUTO DE ORO Y RUTA DE ATENCIÓN PRIMERA INFANCIA</t>
  </si>
  <si>
    <t>PORCENTAJE DE RECIÉN NACIDOS CON APEGO INMEDIATO PIEL A PIEL</t>
  </si>
  <si>
    <t>ENFERMERAS QUIRÓFANOS</t>
  </si>
  <si>
    <t>PORCENTAJE DE RECIÉN NACIDOS QUE INICIARON LACTANCIA MATERNA EN LA PRIMERA HORA DESPUÉS DEL PARTO POR CESAREA Y PARTO VAGINAL</t>
  </si>
  <si>
    <t>ENFERMERAS RECUPERACIÓN</t>
  </si>
  <si>
    <t>GARANTIZAR LA CONTINUIDAD DEL TRATAMIENTO Y CUIDADOS DEL BINOMIO MADRE E HIJO EN CASA.</t>
  </si>
  <si>
    <t>SEGUIMIENTO TELEFÓNICO MATERNO INFANTIL Y USUARIAS  GINCOBSTÉTRICAS.</t>
  </si>
  <si>
    <t>PORCENTAJE DE USUARIOS CON SEGUIMIENTO TELEFÓNICO BINOMIO MADRE E HIJO POSCESÁREA</t>
  </si>
  <si>
    <t>COORDINADORA ESTRATEGIA IAMI</t>
  </si>
  <si>
    <t>GESTIONAR EL EGRESO DEL USUARIO QUIRÚRGICO AMBULATORIO.</t>
  </si>
  <si>
    <t>TIEMPO PROMEDIO  DE ESPERA PARA EL EGRESO  USUARIO QUIRÚRGICO AMBULATORIO</t>
  </si>
  <si>
    <t xml:space="preserve"> COORDINACIÓN QUIRÓFANOS Y SALA DE PARTOS                                           </t>
  </si>
  <si>
    <t>BRINDAR INFORMACIÓN NECESARIA  A FAMILIARES DEL USUARIO QUIRÚRGICO EN  LA EVOLUCIÓN DEL POSTOPERTORIO INMEDIATO</t>
  </si>
  <si>
    <t xml:space="preserve"> INFORMAR A LOS FAMILIARES DURANTE EL POSOPERATORIO DEL USUARIO QUIRÚRGICO</t>
  </si>
  <si>
    <t>PORCENTAJE EN EL CUMPLIMIENTO DE INFORMACIÓN A FAMILIARES DEL ESTADO CLÍNICO DEL USUARIO EN RECUPERACIÓN POSTQUIRÚRGICA.</t>
  </si>
  <si>
    <t>BRINDAR INFORMACIÓN VERBAL Y POR ESCRITO  AL USUARIO  Y FAMILIARES SOBRE LAS RECOMENDACIONES AL EGRESO DE CIRUGÍA AMBULATORIA PARA SU AUTOCUIDADO EN CASA.</t>
  </si>
  <si>
    <t xml:space="preserve">PORCENTAJE DE USUARIOS QUIRÚRGICOS Y FAMILIARES INFORMADOS PARA LA PARTICIPACIÓN DE SU CUIDADO </t>
  </si>
  <si>
    <t>INVOLUCRAR AL USUARIO Y SU FAMILIA EN EL CUIDADO  POSTQUIRÚRGICO.</t>
  </si>
  <si>
    <t>REALIZAR SEGUIMIENTO TELEFÓNICO AL USUARIO QUIRÚRGICO AMBULATORIO POSTERIOR A 8 DÍAS DE REALIZADA LA CIRUGÍA.</t>
  </si>
  <si>
    <t>PORCENTAJE DE USUARIOS CON SEGUIMIENTO TELEFÓNICO</t>
  </si>
  <si>
    <t>GARANTIZAR LA CONTINUIDAD DEL TRATAMIENTO EN CASA CON SEGUIMIENTO AL USUARIO QUIRÚRGICO AMBULATORIO</t>
  </si>
  <si>
    <t xml:space="preserve">MANTENER EL SISTEMA ÚNICO DE ACREDITACIÓN SUA: SEGURIDAD DEL PACIENTE, ATENCIÓN MAS HUMANA, DISMINUCIÓN DEL RIESGO Y TECNOLOGÍA AL SERVICO DE LA VIDA.     </t>
  </si>
  <si>
    <t xml:space="preserve">GARANTIZAR LA EFECTIVIDAD Y EFICIENCIA DE CADA PROCESO DE ESTERILIZACIÓN </t>
  </si>
  <si>
    <t>VERIFICACIÓN Y SEGUIMIENTO AL PROCESO DE ESTERILIZACIÓN CON SUS RESPECTIVOS INDICADORES BIOLOGICOS Y QUÍMICOS</t>
  </si>
  <si>
    <t xml:space="preserve">PORCENTAJE DE INDICADORES BIOLOGICOS NEGATIVOS </t>
  </si>
  <si>
    <t xml:space="preserve">PORCENTAJE DE INDICADORES QUÍMICOS NEGATIVOS </t>
  </si>
  <si>
    <t xml:space="preserve"> RELACIÓN COSTO EFECTIVIDAD DE LOS DISPOSITIVOS MÉDICOS DE USO Y REUSO</t>
  </si>
  <si>
    <t>PORCENTAJE  DE DISPOSITIVOS MÉDICOS   VIABLES, OPERATIVOS Y SEGUROS POSTERIOR AL  PROCESO DE ESTERILIZACIÓN (TECNOVIGILANCIA)</t>
  </si>
  <si>
    <t xml:space="preserve">COORDINACIÓN QUIRÓFANOS Y SALA DE PARTOS.                                                       </t>
  </si>
  <si>
    <t>CONTROLAR Y ASEGURAR EL REUSO DE DISPOSITIVOS MÉDICO.                      GARANTIZAR LA CALIDAD DEL DISPOSITIVO MÉDICO REPROCESADO  CONSERVANDO LAS CARACTERÍZTICAS BÁSICAS Y LOS REQUERIMIENTOS MÍNIMOS SIN SER FACTOR DE RIESGO EN  LA SEGURIDAD DEL PACIENTE.</t>
  </si>
  <si>
    <t>EVALUACIÓN ALEATORIA DE LOS DISPOSITIVOS MÉDICOS DE REUSO CON CONTROL MICROBIOLÓGICO TRES VECES EN EL AÑO</t>
  </si>
  <si>
    <t>NÚMERO DE DISPOSITIVOS MÉDICOS CON RESULTADOS NEGATIVOS</t>
  </si>
  <si>
    <t>100% DE LA MUESTRA</t>
  </si>
  <si>
    <t>REALIZAR LA CRONOMETRÍA DE LOS EQUIPOS  TENIENDO EN CUENTA SU INSTALACIÓN OPERACIONALIDAD Y DESEMPEÑO 3 VECES EN EL AÑO.</t>
  </si>
  <si>
    <t>VALIDACIÓN DEL PROCESO DE ESTERILIZACIÓN</t>
  </si>
  <si>
    <t>SEGUIMIENTO Y MEDICIÓN   DE REUSO DE LOS DISPOSITIVOS MÉDICOS PARA  UN SOLO USO .</t>
  </si>
  <si>
    <t>PORCENTAJE DE INFECCIONES EN PACIENTES  ASOCIADAS A LA ATENCIÓN EN SALUD POR DISPOSITIVOS MÉDICOS REUSADOS.</t>
  </si>
  <si>
    <t>VIGILANCIA EPIDEMIOLÓGICA</t>
  </si>
  <si>
    <t xml:space="preserve">MANTENER EL SISTEMA ÚNICO DE ACREDITACIÓN SUA: SEGURIDAD DEL PACIENTE, ATENCIÓN MAS HUMANA, DISMINUCIÓN DEL RIESGO Y TECNOLOGÍA AL SERVICO DE LA VIDA.    </t>
  </si>
  <si>
    <t>LIDERAR EL REUSO  CONJUNTAMENTE CON EL APOYO DEL COMITÉ DE TECNOVIGILANCIA Y VIGILANCIA EPIDEMIOLÓGICA</t>
  </si>
  <si>
    <t>Nº INCIDENTES Y EVENTOS ADVERSOS REPORTADOS A TECNOVIGILANCIA.</t>
  </si>
  <si>
    <t>CONSERVAR UN BAJO NIVEL DE RIESGO FINANCIERO Y JURÍDICO, MEDIANTE UNA ADMINISTRACIÓN EFICIENTE Y EFECTIVA DE LOS RECURSOS</t>
  </si>
  <si>
    <t>GESTIÓN FINANCIERA DEL SERVICIO</t>
  </si>
  <si>
    <t>CUMPLIR CON LA FACTURACIÓN DE ACUERDO A LA META POA</t>
  </si>
  <si>
    <t>PORCENTAJE DE CUMPLIMIENTO A LA META POA FINANCIERA SIN MEDICAMENTOS</t>
  </si>
  <si>
    <t xml:space="preserve">COORDINACIÓN QUIRÓFANOS Y SALA DE PARTOS                                                                           </t>
  </si>
  <si>
    <t>CONSTRUCCIÓN Y EQUIPAMIENTO DEL SERVICIO DE CENTRAL DE ESTERILIZACIÓN</t>
  </si>
  <si>
    <t>PORCENTAJE DE EJECUCIÓN DE LA OBRA</t>
  </si>
  <si>
    <t>2016</t>
  </si>
  <si>
    <t>ASESOR DE PLANEACIÓN</t>
  </si>
  <si>
    <t xml:space="preserve">MEJORAR LA CAPACIDAD INSTALADA(AMPLIAR LA INFRAESTRUCTURA FISICA ADQUISICIÓN DE NUEVA TECNOLOGÍA Y DOTACIÓN INSTITUCIONAL HOSPITALARIA). </t>
  </si>
  <si>
    <t xml:space="preserve">CUMPLIMIENTO ESTÁNDARES DE HABILITACIÓN Y AL MANUAL DE BUENAS PARACTICAS EN CENTRALES DE ESTERILIZACIÓN (RESOL. 2183 DE 2004) </t>
  </si>
  <si>
    <t>GESTIONAR LA IMPLEMENTACIÓN DEL SISTEMA INTEGRAL HSEQ: CALIDAD (ISO 9001) GESTIÓN AMBIENTAL (ISO 14001), SEGURIDAD INDUSTRIA Y SALUD OCUPACIONAL(ISO 18001)</t>
  </si>
  <si>
    <t>CONOCIMIENTO DEL PERSONAL EN RIESGOS DE SEGURIDAD INDUSTRIAL Y SALUD OCUPACIONAL</t>
  </si>
  <si>
    <t>GESTIONAR  EL CONOCIMIENTO DE LOS RIESGOS DE SEGURIDAD INDUSTRIAL Y SALUD OCUPACIONAL EN LOS TRABAJADORES.</t>
  </si>
  <si>
    <t>NÚMERO DE ACCIDENTES LABORALES REPORTADOS</t>
  </si>
  <si>
    <t xml:space="preserve">                       COORDINACIÓN SALUD OCUPACIONAL</t>
  </si>
  <si>
    <t>CLASIFICACIÓN Y DISPOSICIÓN ADECUADA  DE LOS RESIDUOS GENERADOS POR  LOS PROCESOS DE QUIRÓFANOS.</t>
  </si>
  <si>
    <t>CAPACITACIÓNES EN LA SEGREGACIÓN DE RESIDUOS HOSPITALARIOS</t>
  </si>
  <si>
    <t>PORCENTAJE DE CUMPLIMIENTO EN LA SEGREGACIÓN DE RESIDUOS.</t>
  </si>
  <si>
    <t>COORDINACIÓN GESTIÓN AMBIENTAL</t>
  </si>
  <si>
    <t>SEGUIMIENTO A  LA DISPOSICIÓN DE RESIDUOS</t>
  </si>
  <si>
    <t>NOMBRE DEL AREA:   QUIRÓFANOS Y SALA DE PARTOS</t>
  </si>
  <si>
    <t>AÑO DE VIGENCIA:    2016</t>
  </si>
  <si>
    <t>FECHA DE ELABORACION:       DICIEMBRE DE 2015</t>
  </si>
  <si>
    <t xml:space="preserve">MANTENER EL SISTEMA ÚNICO DE ACREDITACIÓN SUA: SEGURIDAD DEL PACIENTE, ATENCIÓN MAS HUMANA, DISMINUCIÓN DEL RIESGO Y TECNOLOGÍA AL SERVICO DE LA VIDA.                                    </t>
  </si>
  <si>
    <t xml:space="preserve"> PORCENTAJE DE SATISFACCIÓN.</t>
  </si>
  <si>
    <t xml:space="preserve">    COORDINACIÓN QUIRÓFANOS Y SALA DE PARTOS                                                             </t>
  </si>
  <si>
    <t>BRINDAR SEGURIDAD AL BINOMIO MADRE E HIJO Y A SU FAMILIA MINIMIZANDO  RIESGOS RELACIONADOS CON EL PROCESO DE ATENCIÓN</t>
  </si>
  <si>
    <t>PORCENTAJE DE CUMPLIMIENTO LISTAS DE CHEQUEO ESTRATEGIA IAMI</t>
  </si>
  <si>
    <t xml:space="preserve">COORDINACIÓN OPERATIVA ESTRATEGIA IAMI        </t>
  </si>
  <si>
    <t xml:space="preserve">COORDINACIÓN QUIRÓFANOS Y SALA DE PARTOS                                                                                         </t>
  </si>
  <si>
    <t xml:space="preserve"> % EVENTOS ADVERSOS REPORTADOS</t>
  </si>
  <si>
    <t xml:space="preserve">COORDINACIÓN QUIRÓFANOS Y SALA DE PARTOS        </t>
  </si>
  <si>
    <t>PORCENTAJE DE CUMPLIMIENTO PROTOCOLO DE TRANSFUSIÓN.</t>
  </si>
  <si>
    <t xml:space="preserve"> BANCO DE SANGRE</t>
  </si>
  <si>
    <t xml:space="preserve">MANTENER EL SISTEMA ÚNICO DE ACREDITACIÓN SUA: SEGURDAD DEL PACIENTE, ATENCIÓN MAS HUMANA, DISMINUCIÓN DEL RIESGO Y TECNOLOGÍA AL SERVICO DE LA VIDA.                                    </t>
  </si>
  <si>
    <t xml:space="preserve">BRINDAR SEGURIDAD AL BINOMIO MADRE E HIJO Y A SU FAMILIA MINIMIZANDO  RIESGOS RELACIONADOS CON EL PROCESO DE ATENCIÓN </t>
  </si>
  <si>
    <t>PORCENTAJE DE CUMPLIMIENTO CONSENTIMIENTO INFORMADO.</t>
  </si>
  <si>
    <t>PORCENTAJE DE CUMPLIMIENTO A LOS 7 CORRECTOS DE TRANSFUSIÓN</t>
  </si>
  <si>
    <t xml:space="preserve">GARANTIZAR LA ATENCIÓN SEGURA E INTEGRAL AL BINOMIO MADRE E HIJO.                                              OPTIMIZAR LA PREVENCION DE INFECCIONES.                                                            FORTALECER LA ADHERENCIA A LAVADO DE MANOS, AISLAMIENTOS, NORMAS DE BIOSEGURIDAD,  MEDIANTE CAPACITACIONES,VERIFICACIONES  DE CUMPLIMIENTO, CONTROL Y MEJORAMIENTO CONTINUO                                                                              </t>
  </si>
  <si>
    <t xml:space="preserve">   COORDINACIÓN QUIRÓFANOS Y SALA DE PARTOS                                                             </t>
  </si>
  <si>
    <t xml:space="preserve">PORCENTAJE DE INFECCIONES POSTPARTO </t>
  </si>
  <si>
    <t>COORDINACIÓN VIGILANCIA EPIDEMIOLOGICA</t>
  </si>
  <si>
    <t>PORCENTAJE DE INFECCIONES  POST LEGRADO</t>
  </si>
  <si>
    <t>TASA DE MORTALIDAD MATERNA</t>
  </si>
  <si>
    <t>35 MUERTES POR 100.000 NACIDOS VIVOS</t>
  </si>
  <si>
    <t>TASA DE MORTALIDAD PERINATAL</t>
  </si>
  <si>
    <t>35 MUERTES PERINATALES POR 1.000 NACIDOS VIVOS</t>
  </si>
  <si>
    <t xml:space="preserve">PORCENTAJE DE TSH TOMADOS  </t>
  </si>
  <si>
    <t xml:space="preserve">BRINDAR SEGURIDAD EN LA ATENCIÓN A LAS USUARIAS Y SU FAMILIA MINIMIZANDO RIESGOS RELACIONADOS CON EL PROCESO DE ATENCIÓN.                                                                                                                                            </t>
  </si>
  <si>
    <t>PORCENTAJE DE CUMPLIMIENTO AL CONTROL POSTPARTO INMEDIATO (NORMA TÉCNICA 412).</t>
  </si>
  <si>
    <t xml:space="preserve">BRINDAR SEGURIDAD EN LA ATENCIÓN A LAS USUARIAS Y SU FAMILIA MINIMIZANDO RIESGOS RELACIONADOS CON EL PROCESO DE ATENCIÓN.   </t>
  </si>
  <si>
    <t>PORCENTAJE DE CUMPLIMIENTO DE PROCEDIMIENTOS E INSTRUCCTIVOS DE ENFERMERÍA</t>
  </si>
  <si>
    <t xml:space="preserve">  MEJORAR EL DESARROLLO INTEGRAL DEL TALENTO HUMANO, CON ENFASIS EN LOS PROFRAMAS DE HUMANIZACIÓN DEL SERVICIO .                                                 </t>
  </si>
  <si>
    <t>GARANTIZAR LA ATENCIÓN DEL TRABAJO DE PARTO  PARTO Y PUERPERIO CON CALIDAD Y CALIDEZ HUMANA</t>
  </si>
  <si>
    <t xml:space="preserve"> CAPACITACIÓN,  Y SEGUIMIENTO ESTRATEGIA MINUTO DE ORO AYUDANDO A LOS BEBES A RESPIRAR</t>
  </si>
  <si>
    <t>PORCENTAJE DE CUMPLIMIENTO AL SEGUIMIENTO DE LA ESTRATEGIA  AYUDANDO A LOS BEBES A RESPIRAR</t>
  </si>
  <si>
    <t xml:space="preserve"> MEJORAR EL DESARROLLO INTEGRAL DEL TALENTO HUMANO, CON ENFASIS EN LOS PROFRAMAS DE HUMANIZACIÓN DEL SERVICIO .        </t>
  </si>
  <si>
    <t>PORCENTAJE DE CUMPLIMIENTO AL PLAN DE CAPACITACIÓN  DEL SERVICIO</t>
  </si>
  <si>
    <t>PORCENTAJE DE  PARTOS CON PINZAMIENTO OPORTUNO DE CORDÓN UMBILICAL</t>
  </si>
  <si>
    <t xml:space="preserve">   COORDINACIÓN  QUIRÓFANOS Y SALA DE PARTOS                                                             </t>
  </si>
  <si>
    <t>PORCENTAJE DE RECIÉN NACIDOS CON MEDICIÓN DE APGAR.</t>
  </si>
  <si>
    <t xml:space="preserve">   COORDINADORA QUIRÓFANOS Y SALA DE PARTOS                                                             </t>
  </si>
  <si>
    <t>PORCENTAJE DE RECIÉN NACIDOS CON  APLICACIÓN DE PROFILAXIS.</t>
  </si>
  <si>
    <t>PORCENTAJE DE RECIÉN NACIDOS CON MEDIDAS ANTROPOMÉTRICAS CUANTIFICADAS.</t>
  </si>
  <si>
    <t>PORCENTAJE DE RECIÉN NACIDOS QUE INICIARON LACTANCIA MATERNA EN LA PRIMERA HORA DESPUÉS DEL PARTO</t>
  </si>
  <si>
    <t>TIEMPO PROMEDIO DE INICIO DE LACTANCIA MATERNA</t>
  </si>
  <si>
    <t>PORCENTAJE DE CUMPLIMIENTO AL ALOJAMIENTO CONJUNTO</t>
  </si>
  <si>
    <t>SEGUIMIENTO AL DILIGENCIAMIENTO DE CLAP/ PARTOGRAMA</t>
  </si>
  <si>
    <t>PORCENTAJE DE CUMPLIMIENTO AL DILIGENCIAMIENTO CORRECTO DEL CLAP/PARTOGRAMA</t>
  </si>
  <si>
    <t>COORDINACIÓN ESTRATEGIA IAMI</t>
  </si>
  <si>
    <t>FORTALECER CON EL PRIMER NIVEL LA INTERRELACIÓN CON EL FIN DE CUMPLIR DE ACUERDO A LA ESTRATEGIA IAMI EL ACOMPAÑAMIENTO DE UNA PERSONA SIGNIFICATIVA PARA LA MADRE DE ACUERDO  A LOS REQUISITOS ESTABLECIDOS EN EL PROTOCOLO EN EL TRABAJO DE PARTO Y/O PARTO DEL HOSPITAL.</t>
  </si>
  <si>
    <t>PORCENTAJE DE ACOMPAÑAMIENTO EN EL PARTO</t>
  </si>
  <si>
    <t>PORCENTAJE DE ACOMPAÑAMIENTO EN EL TRABAJO DE PARTO</t>
  </si>
  <si>
    <t>OPORTUNIDAD EN EL EGRESO  DE LA MADRE Y RECIÉN NACIDO DE  SALA DE PARTOS A HOSPITALIZACIÓN</t>
  </si>
  <si>
    <t>OPORTUNIDAD EN EL EGRESO DEL BINOMIO MADRE E HIJO DE  SALA DE PARTOS A HOSPITALIZACIÓN</t>
  </si>
  <si>
    <t xml:space="preserve">   COORDINACIÓN HOSPITALIZACIÓN                                                    </t>
  </si>
  <si>
    <t xml:space="preserve">PORCENTAJE DE USUARIAS QUE EGRESAN DE SALA DE PARTOS </t>
  </si>
  <si>
    <t xml:space="preserve">COORDINACIÓN QUIRÓFANOS Y SALA DE PARTOS                                                             </t>
  </si>
  <si>
    <t>PORCENTAJE DE SEGUIMIENTO TELEFÓNICO A LAS PACIENTES OBSTETRICAS</t>
  </si>
  <si>
    <t xml:space="preserve">COORDINACIÓN OPERATIVA ESTRATEGIA IAMI    </t>
  </si>
  <si>
    <t>CONSERVAR UN BAJO NIVEL FINANCIERO Y JURÍDICO, MEDIANTE UNA ADMINISTRACIÓN EFICIENTE Y EFECTIVA DE LOS RECURSOS</t>
  </si>
  <si>
    <t>PORCENTAJE DE CUMPLIMIENTO A LA META POA SIN MEDICAMENTOS</t>
  </si>
  <si>
    <t>COORDINADOR DE RECURSOS FINANCIEROS</t>
  </si>
  <si>
    <t>CONOCIMIENTO DEL PERSONAL EN RIEGOS DE SEGURIDAD INDUSTRIAL Y SALUD OCUPACIONAL</t>
  </si>
  <si>
    <t xml:space="preserve">                          COORDINACIÓN SALUD OCUPACIONAL</t>
  </si>
  <si>
    <t>CLASIFICACIÓN Y DISPOSICIÓN ADECUADA  DE LOS RESIDUOS GENERADOS POR  LOS PROCESOS DE SALA DE PARTOS.</t>
  </si>
  <si>
    <t>PORCENTAJE DE SEGREGACIÓN CORRECTA</t>
  </si>
  <si>
    <t>COORDINACIÓN  GESTIÓN AMBIENTAL</t>
  </si>
  <si>
    <t>ADMINISTRATIVO Y FINANCIERO</t>
  </si>
  <si>
    <t>FECHA            INICIO</t>
  </si>
  <si>
    <t>RECURSOS</t>
  </si>
  <si>
    <t>CONSERVAR UN BAJO NIVEL DE RIESGO FINANCIERO Y JURIDICO, MEDIANTE UNA ADMINISTRACION EFICIENTE Y EFECTIVA DE LOS RECURSOS.</t>
  </si>
  <si>
    <t>GARANTIZAR A LA INSTITUCION LA EFICACIA EN LA GENERACION DE ACTIVIDADES TENDIENTES AL RECAUDO DE CARTERA.</t>
  </si>
  <si>
    <t>EVIDENCIAR LO REAL RECAUDADO FRENTE A LA FACTURACION DESPACHADA MENSUAL</t>
  </si>
  <si>
    <t xml:space="preserve">CUMPLIR EL 100% </t>
  </si>
  <si>
    <t>RECAUDO FRENTE A FACTURACION DESPACHADA</t>
  </si>
  <si>
    <t>RECIBOS DE CAJA, SOPORTES DE PAGO, CUENTAS DE COBRO CON SU RESPECTIVO SOPORTE DE RADICADO.</t>
  </si>
  <si>
    <t>Profesional de Cartera y Técnico 1, 2, 3, 4.</t>
  </si>
  <si>
    <t xml:space="preserve">EVIDENCIAR LO REAL RECAUDADO FRENTE A LAS OBLIGACIONES EFECTIVAS DEL AÑO </t>
  </si>
  <si>
    <t>RECAUDO EFECTIVO DE CARTERA CORRIENTE Vs OBLIGACIONES EFECTIVAS CORRIENTE</t>
  </si>
  <si>
    <t xml:space="preserve">RECIBOS DE CAJA, SOPORTES DE PAGO,INFORME DE OBLIGACIONES </t>
  </si>
  <si>
    <t>GESTIONAR EL RECAUDO DE CARTERA DE ACUERDO CON LA PROYECCION DE INGRESOS PARA EL AÑO 2015 A TRAVEZ DE TELECOBRO, VISITAS,  Y SEGUIMIENTO INTEGRAL A LAS EAPB</t>
  </si>
  <si>
    <t>CUMPLIR EL 100% DE LA PROYECCION DE INGRESOS</t>
  </si>
  <si>
    <t>RECAUDO TOTAL</t>
  </si>
  <si>
    <t>RECIBOS DE CAJA, SOPORTES DE PAGO, FORMATOS DE VISITAS Y LLAMADAS.</t>
  </si>
  <si>
    <t>GESTIONAR EL RECAUDO DE CARTERA DE VIGENCIAS ANTERIORES DE ACUERDO CON LA PROYECCION DE INGRESOS PARA EL AÑO 2015 A TRAVEZ DE TELECOBRO, VISITAS Y SEGUMIENTO INTEGRAL A LAS EAPB</t>
  </si>
  <si>
    <t>CUMPLIR EL 100% DE LA PROYECCION.</t>
  </si>
  <si>
    <t>RECAUDO VIGENCIA ANTERIOR EJECUTADO</t>
  </si>
  <si>
    <t>REALIZAR COBRO PREJURIDICO A ENTIDADES ENTREGADAS POR CARTERA QUE PRESETEN MORA SUPERIOR A 180 DIAS</t>
  </si>
  <si>
    <t>MENSUALMENTE</t>
  </si>
  <si>
    <t>SEGUIMIENTO COBRO PREJURIDICO</t>
  </si>
  <si>
    <t>ESTADO DE CARTERA POR EDADES , RELACION DE CUENTAS DE COBRO Y FACTURAS ADEUDADAS</t>
  </si>
  <si>
    <t>Técnico 4</t>
  </si>
  <si>
    <t xml:space="preserve">REALIZAR SEGUIMIENTO A LOS PROCESOS LIQUIDATORIOS DE LAS ENTIDADES QUE LOS PRESENTAN. </t>
  </si>
  <si>
    <t>ENTIDADES LIQUIDADAS</t>
  </si>
  <si>
    <t>ABOGADOS EXTERNOS,  INFORMES DE GESTION DE APODERADOS, INFORMES DE LA OFICINA JURIDICA</t>
  </si>
  <si>
    <t>ENTREGA DE CARTERA DE  DIFICIL RECAUDO MAYOR A 360 DIAS Y CONTROLAR  LA GESTION Y RECAUDO DE CARTERA ENTREGADA PARA COBRO JURIDICO</t>
  </si>
  <si>
    <t>CONTROLAR EL 100% DEL  RECAUDO DE CARTERA QUE SE ENCUENTRE EN COBRO JURIDICO</t>
  </si>
  <si>
    <t>CARTERA DE DIFICIL RECAUDO</t>
  </si>
  <si>
    <t>ABOGADOS EXTERNOS, SOPORTES DE PAGO, INFORMES DE RECAUDO.</t>
  </si>
  <si>
    <t>LOGRAR QUE LA ROTACION DE CARTERA ALCANCE LA META DE DOS VECES AL AÑO.</t>
  </si>
  <si>
    <t>ROTACION 2 VECES AL AÑO</t>
  </si>
  <si>
    <t>ROTACION DE CARTERA</t>
  </si>
  <si>
    <t>FACTURACION DESPACHADA, REPORTE DE RECAUDO, BALANCE DE PRUEBA</t>
  </si>
  <si>
    <t>MONITOREAR  EL CUMPLIMIENTO DE LOS ACUERDOS DE PAGO</t>
  </si>
  <si>
    <t>LOGRAR EL 100% DE LOS PAGOS PACTADOS EN LOS ACUERDOS.</t>
  </si>
  <si>
    <t>ACUERDOS DE PAGO</t>
  </si>
  <si>
    <t>RECIBOS DE CAJA, SOPORTES DE PAGO, ACUERDOS DE PAGO.</t>
  </si>
  <si>
    <t>GARANTIZAR A NUESTROS CLIENTES RAZONABILIDAD EN LA INFORMACION DE LOS ESTADOS DE CARTERA</t>
  </si>
  <si>
    <t>REALIZAR  CIRCULARIZACION A DEUDORES</t>
  </si>
  <si>
    <t>2 VECES EN EL AÑO</t>
  </si>
  <si>
    <t>CIRCULARIZACIONES</t>
  </si>
  <si>
    <t>ESTADO DE CARTERA POR EDADES</t>
  </si>
  <si>
    <t>Profesional de Cartera y Técnico 1,2,3, 4.</t>
  </si>
  <si>
    <t>CONCILIAR Y DEPURAR LAS EAPB, DE ACUERDO AL PLAN ESTABLECIDO.</t>
  </si>
  <si>
    <t>LOGRAR  EL 90% DE CONCILIACION Y DEPURACION DE LOS SALDOS DE ACUERDO AL PLAN ESTABLECIDO</t>
  </si>
  <si>
    <t>DEPURACION DE CARTERA</t>
  </si>
  <si>
    <t>ESTADOS DE CARTERA, SOPORTES, DISPONIBILIDAD DE LA EAPB PARA CONCILIAR,APOYO DE AREAS COMO FACTURACION, GESTION DE LA INFORMACION, CONTABILIDAD Y REVISORIA FISCAL.</t>
  </si>
  <si>
    <t>Profesional de Cartera y Técnico 1, 2, Y 3.</t>
  </si>
  <si>
    <t>CONCILIAR LA INFORMACION CON EL AREA DE  TESORERIA, PRESUPUESTO, CONTABILIDAD Y FACTURACION MENSUALMENTE</t>
  </si>
  <si>
    <t>IGUALDAD EN LAS CIFRAS CONCILIADAS EN LOS MODULOS DEL AREA FINANCIERA.</t>
  </si>
  <si>
    <t>CONCILIACION ENTRE AREAS</t>
  </si>
  <si>
    <t xml:space="preserve">CONTROL DE RECIBOS DE CAJA, CARTERA POR EDADES, EJECUCION DE PRESUPUESTO DE INGRESOS, REPORTE DE RECIBOS DE CAJA, AUXILIAR DE CONTABLIDAD DE CARTERA POR DESCARGAR, REPORTE GENERADO CONCILIACION TRASLADOS </t>
  </si>
  <si>
    <t>REALIZAR EL DESCARGUE OPORTUNO EN DGH. NET DE LOS RECAUDOS CANCELADOS POR LAS ENTIDADES(CARTERA POR DESCARGAR Y GIROS DIRECTOS)</t>
  </si>
  <si>
    <t>DESCARGAR EL 70% DEL RECAUDO MENSUAL DENTRO DEL CORRESPONDIENTE MES.</t>
  </si>
  <si>
    <t>TRASLADOS</t>
  </si>
  <si>
    <t xml:space="preserve">RECIBOS DE CAJA, SOPORTES DE PAGO Y RELACION DE FACTURAS </t>
  </si>
  <si>
    <t>PRESENTAR INFORMES  A LOS DIFERENTES ENTES FISCALIZADORES Y A LA INSTITUCION</t>
  </si>
  <si>
    <t>ELABORAR Y PRESENTAR INFORMES :  ASOCIACION DE HOSPITALES Y CLINICAS, 2193, BOLETIN DE DEUDORES MOROSOS, CIRCULAR 105 DEL IDSN, CIRCULAR 030 MINSALUD, CARTERA POR EDADES, INFORMES DE GESTION, LAS DEMAS SOLICITADAS POR LA INSTITUCION.</t>
  </si>
  <si>
    <t>OPORTUNIDAD EN EL REQUERIMIENTO DE LA INFORMACION</t>
  </si>
  <si>
    <t>INFORMES</t>
  </si>
  <si>
    <t>MODULO DE CARTERA, BALANCE DE PRUEBA, INFORME DE CARTERA POR EDADES, CONTROL DE CONTRATOS</t>
  </si>
  <si>
    <t xml:space="preserve">MONICA CAICEDO LOPEZ </t>
  </si>
  <si>
    <t>LUCY NARVAEZ CARDENAS</t>
  </si>
  <si>
    <t>PAOLA ESCOBAR SOLARTE</t>
  </si>
  <si>
    <t>BIBIANA ACOSTA BENAVIDES</t>
  </si>
  <si>
    <t xml:space="preserve">TECNICO DE CARTERA </t>
  </si>
  <si>
    <t>SEM DE COLOMBIA SAS</t>
  </si>
  <si>
    <t>JHON EIVER GOMEZ GUERERO</t>
  </si>
  <si>
    <t>OPS.</t>
  </si>
  <si>
    <r>
      <t>HOJA</t>
    </r>
    <r>
      <rPr>
        <sz val="10"/>
        <rFont val="Calibri"/>
        <family val="2"/>
      </rPr>
      <t>:</t>
    </r>
    <r>
      <rPr>
        <b/>
        <sz val="10"/>
        <rFont val="Calibri"/>
        <family val="2"/>
      </rPr>
      <t xml:space="preserve"> </t>
    </r>
    <r>
      <rPr>
        <sz val="10"/>
        <rFont val="Calibri"/>
        <family val="2"/>
      </rPr>
      <t xml:space="preserve">1  </t>
    </r>
    <r>
      <rPr>
        <b/>
        <sz val="10"/>
        <rFont val="Calibri"/>
        <family val="2"/>
      </rPr>
      <t>DE</t>
    </r>
    <r>
      <rPr>
        <sz val="10"/>
        <rFont val="Calibri"/>
        <family val="2"/>
      </rPr>
      <t>: 2</t>
    </r>
  </si>
  <si>
    <t>COSTOS HOSPITALARIOS</t>
  </si>
  <si>
    <t>SISTEMA DE GESTION DE RECURSOS FINANCIEROS Y FISICOS</t>
  </si>
  <si>
    <t>Conservar un bajo  nivel  de Riesgo Financiero y Jurídico, mediante una Administración Eficiente y Efectiva de los Recursos</t>
  </si>
  <si>
    <t>GENERAR INFORMACIÓN EN TERMINOS DE PRODUCCION, COSTOS Y RENTABILIDAD</t>
  </si>
  <si>
    <t>CONSOLIDAR LA PRODUCCION  REPORTADA (MÓDULO COSTOS HOSPITALARIOS: SERVICIOS PRESTADOS POR ESPECIALIDAD Y CENTRO DE COSTOS Y LA UNIDAD DE SERVICIO FARMACEÚTICO, ASÍ COMO LOS COSTOS DIRECTOS E INDIRECTOS INCURRIDOS EN LA PRESTACIÓN DE SERVICIOS DE SALUD</t>
  </si>
  <si>
    <r>
      <t>OBTENER EL</t>
    </r>
    <r>
      <rPr>
        <sz val="10"/>
        <color indexed="8"/>
        <rFont val="Tahoma"/>
        <family val="2"/>
      </rPr>
      <t xml:space="preserve"> 7,27</t>
    </r>
    <r>
      <rPr>
        <sz val="10"/>
        <color indexed="10"/>
        <rFont val="Tahoma"/>
        <family val="2"/>
      </rPr>
      <t xml:space="preserve"> </t>
    </r>
    <r>
      <rPr>
        <sz val="10"/>
        <rFont val="Tahoma"/>
        <family val="2"/>
      </rPr>
      <t>% DE RENTABILIDAD ANUAL</t>
    </r>
  </si>
  <si>
    <t>MARGEN DE RENTABILIDAD</t>
  </si>
  <si>
    <t>RECURSOS HUMANOS, RECURSOS FÍSICOS, FACTURACIÓN, U.S.FARMACÉUTICO, ACTIVOS FIJOS, CONTABILIDAD, APOYO LOGÍSTICO, MANTENIMIENTO, NUTRICIÓN, UNIDAD DE CORRESPONDENCIA, GESTIÓN AMBIENTAL, ESTADÍSTICA, COORDINADORES G.I.T Y COSTOS HOSPITALARIOS</t>
  </si>
  <si>
    <t>APLICAR FÓRMULA DE MARGEN DE RENTABILIDAD</t>
  </si>
  <si>
    <t>CONSOLIDAR LA PRODUCCIÓN  REPORTADA (MÓDULO COSTOS HOSPITALARIOS - REPORTES GENERADOS: SERVICIOS PRESTADOS POR ESPECIALIDAD Y CENTRO DE COSTO Y FARMACIA</t>
  </si>
  <si>
    <t>LOGRAR EL 100% DE LA PRODUCCION META POA</t>
  </si>
  <si>
    <t>CUMPLIMIENTO PRODUCCION META POA</t>
  </si>
  <si>
    <t>COORDINADORES G.I.T. - FACTURACIÓN</t>
  </si>
  <si>
    <t>COMPARAR LA PRODUCCION TOTAL Y LA PRODUCCIÓN ESTABLECIDA COMO META POA, POR LOS COORDINADORES DE LAS UNIDADES FUNCIONALES</t>
  </si>
  <si>
    <t>IDENTIFICAR, CLASIFICAR, REGISTRAR Y CONSOLIDAR LOS COSTOS GENERADOS POR MANO DE OBRA, SUMINISTROS, GASTOS GENERALES, COSTOS LOGISTICOS Y ADMINISTRATIVOS, DURANTE LA PRESTACION DE SERVICIOS DE SALUD</t>
  </si>
  <si>
    <t>ALCANZAR HASTA EL 100% DE LA META COSTOS</t>
  </si>
  <si>
    <t>CUMPLIMIENTO META COSTOS</t>
  </si>
  <si>
    <t>COMPARAR LOS COSTOS TOTALES Y LOS COSTOS ESTABLECIDOS COMO META POA, POR  EL ÁREA DE COSTOS HOSPITALARIOS</t>
  </si>
  <si>
    <r>
      <t>HOJA</t>
    </r>
    <r>
      <rPr>
        <sz val="10"/>
        <rFont val="Calibri"/>
        <family val="2"/>
      </rPr>
      <t>:</t>
    </r>
    <r>
      <rPr>
        <b/>
        <sz val="10"/>
        <rFont val="Calibri"/>
        <family val="2"/>
      </rPr>
      <t xml:space="preserve"> 2</t>
    </r>
    <r>
      <rPr>
        <sz val="10"/>
        <rFont val="Calibri"/>
        <family val="2"/>
      </rPr>
      <t xml:space="preserve">  </t>
    </r>
    <r>
      <rPr>
        <b/>
        <sz val="10"/>
        <rFont val="Calibri"/>
        <family val="2"/>
      </rPr>
      <t>DE</t>
    </r>
    <r>
      <rPr>
        <sz val="10"/>
        <rFont val="Calibri"/>
        <family val="2"/>
      </rPr>
      <t>: 2</t>
    </r>
  </si>
  <si>
    <t>GARANTIZAR QUE LA INFORMACION SEA CONFIABLE PARA LA TOMA DE DECISIONES</t>
  </si>
  <si>
    <t xml:space="preserve">VERIFICAR LOS CÁLCULOS ARITMÉTICOS DE LOS INFORMES SUMINISTRADOS POR LAS ÁREAS QUE ALIMENTAN EL INFORME DE COSTOS HOSPITALARIOS </t>
  </si>
  <si>
    <t xml:space="preserve">ALCANZAR EL 95% DE CONFIABILIDAD EN LA INFORMACION SUMINISTRADA POR LAS ÁREAS Y REPORTADA EN EN INFORME DE COSTOS </t>
  </si>
  <si>
    <t>CONCILIACION CON LAS AREAS</t>
  </si>
  <si>
    <t xml:space="preserve">CONSULTAR LAS RAZONES DE VARIACIÓN EN LA INFORMACIÓN SUMINISTRADA (INCREMENTO Y/O DISMINUCIÓN)                          </t>
  </si>
  <si>
    <t>CONCILIAR LOS DATOS REGISTRADOS EN EL BALANCE DE PRUEBA Y LOS DATOS REGISTRADOS EN EL INFORME FINAL DE COSTOS HOSPITALARIOS,  CON EL FIN DE LOGRAR CONFIABILIDAD Y UNIFORMIDAD EN LA INFORMACION</t>
  </si>
  <si>
    <t xml:space="preserve"> REALIZAR JUNTO CON EL ÁREA  INVOLUCRADA PLANES DE ACCIÓN, CON EL FIN DE SOLUCIONAR Y PREVENIR INCONSISTENCIAS EN LOS INFORMES</t>
  </si>
  <si>
    <t xml:space="preserve"> REVISION DE LAS BASES TECNICAS DE ASIGNACION SOBRE LAS CUALES LA INSTITUCION TRABAJA EN CUANTO A LOS TRES ELEMENTOS DEL COSTO (MANO DE OBRA - SUMINISTROS - GASTOS GENERALES)</t>
  </si>
  <si>
    <t>REVISION DE LAS BASES TECNICAS</t>
  </si>
  <si>
    <t>REALIZAR EL PROCESO DE COSTEO DE CADA UNO DE LOS SERVICIOS QUE OFECE LA INSTITUCION</t>
  </si>
  <si>
    <t xml:space="preserve">COSTEAR  20  PROCEDIMIENTOS NUEVOS POR MES </t>
  </si>
  <si>
    <t>COSTEO POR PRODUCTO</t>
  </si>
  <si>
    <t>AREA ASISTENCIAL -COORDINADORES G.I.T Y COSTOS HOSPITALARIOS</t>
  </si>
  <si>
    <t xml:space="preserve">GARANTIZAR LA PRESENTACIÓN DEL INFORME DE COSTOS EN LAS FECHAS PROGRAMADAS         </t>
  </si>
  <si>
    <t>CONCILIAR CON LAS ÁREAS INVOLUCRADAS LA FECHA DE ENTREGA DE INFORMACION, PARA ELABORACIÓN DEL INFORME FINAL DE COSTOS</t>
  </si>
  <si>
    <t>≥ 3 DÍAS A LA FECHA CONCILIADA</t>
  </si>
  <si>
    <t>OPORTUNIDAD  EN LA RECEPCION DE INFORMACION</t>
  </si>
  <si>
    <t>RECURSOS HUMANOS, RECURSOS FÍSICOS, FACTURACIÓN, U.S.FARMACÉUTICO, ACTIVOS FIJOS, CONTABILIDAD, APOYO LOGÍSTICO, MANTENIMIENTO, NUTRICIÓN, UNIDAD DE CORRESPONDENCIA, GESTIÓN AMBIENTAL, ESTADÍSTICA Y COSTOS HOSPITALARIOS</t>
  </si>
  <si>
    <t>CONCILIAR CON LOS COORDINADORES DE LAS UNIDADES FUNCIONALES LA ENTREGA DEL INFORME FINAL DE COSTOS</t>
  </si>
  <si>
    <t>≥ 3 DIAS A LA FECHA PROGRAMADA</t>
  </si>
  <si>
    <t>OPORTUNIDAD ENTREGA INFORME DE COSTOS HOSPITALARIOS</t>
  </si>
  <si>
    <t>COORDINADORES G.I.T. -  COSTOS HOSPITALARIOS</t>
  </si>
  <si>
    <t>CONCILIAR CON CONTABILIDAD LA ENTREGA DEL INFORME DE COSTOS, PARA SU RESPECTIVA CONTABILIZACION</t>
  </si>
  <si>
    <t>OPORTUNIDAD EN  LA  CONCILIACION</t>
  </si>
  <si>
    <t>COSTOS HOSPITALARIOS - CONTABILIDAD</t>
  </si>
  <si>
    <t>SATISFACER A TRAVÉS DE LA ESTRUCTURA DEL INFORME DE COSTOS HOSPITALARIOS, LAS NECESIDADES Y EXPECTATIVAS DE LOS CLIENTES INTERNOS</t>
  </si>
  <si>
    <t>POSTERIOR A LA ENTREGA DEL INFORME DE COSTOS, APLICAR UNA ENCUESTA A LOS COORDINADORES DE LAS UNIDADES FUNCIONALES,  CUYO OBJETIVO ES DETERMINAR EL GRADO DE SATISFACCION DE LA ESTRUCTURA DEL INFORME DE COSTOS, NECESIDADES Y EXPECTATIVAS</t>
  </si>
  <si>
    <t xml:space="preserve">SATISTACER EN UN 80% LAS NECESIDADES Y EXPECTATIVAS DE LOS CLIENTES INTERNOS  </t>
  </si>
  <si>
    <t>SATISFACCION  DE LA ESTRUCTURA DEL INFORME DE COSTO HOSPITALARIOS</t>
  </si>
  <si>
    <r>
      <t>HOJA</t>
    </r>
    <r>
      <rPr>
        <sz val="10"/>
        <rFont val="Calibri"/>
        <family val="2"/>
        <charset val="1"/>
      </rPr>
      <t>:1DE: 1</t>
    </r>
  </si>
  <si>
    <t>NOMBRE DEL AREA:  SEGURIDAD Y SALUD EN EL TRABAJO</t>
  </si>
  <si>
    <t>SEGURIDAD Y SALU EN EL TRABAJO.</t>
  </si>
  <si>
    <t>FECHA DE ELABORACION: OCTUBRE 2015</t>
  </si>
  <si>
    <t>Gestionar la implementación del sistema integral .HSEQ</t>
  </si>
  <si>
    <t>1. Mantener un ambiente seguro en lugares de trabajo a través de una gestión eficiente del ambiente físico institucional.</t>
  </si>
  <si>
    <t>Revisión y control de la matriz de Peligros, Valoración de los riesgos y determinación de controles, mediante metodología establecida, con la participación de los trabajadores de HUDN</t>
  </si>
  <si>
    <t>% de Factores de riesgo identificados en HUDN</t>
  </si>
  <si>
    <t>Salud ocupacional, ARL POSITIVA,  Y trabajadores de HUDN.</t>
  </si>
  <si>
    <t>Coordinar la evaluación, con la ayuda de técnicas de medición, de factores ambientales de iluminación, para determinar su real peligrosidad y por ende su intervención.</t>
  </si>
  <si>
    <t>% áreas afectadas por factor de riesgo físico Iluminación,</t>
  </si>
  <si>
    <t>Salud ocupacional, ARL POSITIVA, Asesoría Calidad. Y Mantenimiento</t>
  </si>
  <si>
    <t>Coordinar la evaluación, con la ayuda de técnicas de medición, de factores ambientales de  Ruido, para determinar su real peligrosidad y por ende su intervención.</t>
  </si>
  <si>
    <t>% áreas afectadas por factor de riesgo físico Ruido</t>
  </si>
  <si>
    <t>2. Disminuir la accidentalidad y enfermedades laborales de los trabajadores controlando los factores de riesgo, con el fin de mantener la capacidad laboral.</t>
  </si>
  <si>
    <t>Evaluaciones médicas de pre-ingreso.</t>
  </si>
  <si>
    <t>%  de evaluaciones médicas de pre-ingreso  en  2016</t>
  </si>
  <si>
    <t>Medico Laboral  contratado. Y Talento Humano.</t>
  </si>
  <si>
    <t>Evaluaciones médicas de egreso.</t>
  </si>
  <si>
    <t>% de evaluaciones médicas de  egreso realizados en 2016</t>
  </si>
  <si>
    <t>Medico Laboral contratado y Talento Humano.</t>
  </si>
  <si>
    <t>Evaluaciones médico - ocupacionales periódicos.</t>
  </si>
  <si>
    <t>%  de trabajadores de planta con evaluaciones medico ocupacionales periódicas</t>
  </si>
  <si>
    <t>Medico Laboral contratado y  trabajadores citados.</t>
  </si>
  <si>
    <t>Identificación de presuntas enfermedades laborales.</t>
  </si>
  <si>
    <t>% de presuntas enfermedades profesionales calificadas como de origen laboral.</t>
  </si>
  <si>
    <t>Medico Laboral contratado. EPS, ARL.</t>
  </si>
  <si>
    <t>3. Disminuir la accidentalidad por riesgo biológico mediante el Sistema de Vigilancia Epidemiológica para Riesgo Biológico</t>
  </si>
  <si>
    <t>sensibilizar a los trabajadores expuestos a factor de riesgo biológico</t>
  </si>
  <si>
    <t>CALIFICACIÓN  DE LA CAPACITACIÓN EN RIESGO BIOLOGICO A trabajadores  asistenciales expuestOs</t>
  </si>
  <si>
    <t>Equipo de SST</t>
  </si>
  <si>
    <t>4. disminuir la accidentalidad por factor de riesgo biomecánico mediante el Sistema de Vigilancia Epidemiológica para Riesgo Biomecánico</t>
  </si>
  <si>
    <t>Capacitación en autocuidado e higiene postural</t>
  </si>
  <si>
    <t>CALIFICACIÓN  DE LA CAPACITACIÓN EN RIESGO BIOMECANICO A trabajadores  asistenciales expuestOs</t>
  </si>
  <si>
    <t>Profesional Universitaria SST, Estudiantes universidad mariana</t>
  </si>
  <si>
    <t>5. Cumplir con la normatividad vigente relacionada con el Sistema de Seguridad y Salud en el Trabajo mediante el seguimiento a la matriz de requisitos legales</t>
  </si>
  <si>
    <t>Revisión del cumplimiento de los requisitos que aplican</t>
  </si>
  <si>
    <t>%  de requisitos  legales que aplican y se cumplen</t>
  </si>
  <si>
    <t>6. FORTALECER LA PROMOCION PREVENCION Y CUIDADO DE LA SALUD DE LOS TRABAJADORES</t>
  </si>
  <si>
    <t>Realización de pausas activas dirigidas</t>
  </si>
  <si>
    <t>% de trabajadores que realizan pausas activas</t>
  </si>
  <si>
    <t>Celebración del Día de la Salud  en el mundo del trabajo.</t>
  </si>
  <si>
    <t>%  De actividades realizadas en semana de SST.</t>
  </si>
  <si>
    <t>Administración - ARL .POSITIVA  COPASO-  Salud ocupacional, Trabajadores, Contratistas.</t>
  </si>
  <si>
    <t>Titulación  de Hepatitis B. a trabajadores asistenciales de planta</t>
  </si>
  <si>
    <t>%  de trabajadores asistenciales de planta, con titulación  de HB</t>
  </si>
  <si>
    <t>Salud Ocupacional y ARL POSITIVA y  trabajadores citados para titulación Hepatitis B.</t>
  </si>
  <si>
    <t>Vacunación de Hepatitis B. a trabajadores asistenciales de planta</t>
  </si>
  <si>
    <t>% de trabajadores asistenciales de planta, con Vacunación  de HB</t>
  </si>
  <si>
    <t>A.R.L POSITIVA . Salud Ocupacional y trabajadores citados para vacunación Hepatitis B.</t>
  </si>
  <si>
    <t>Toma de laboratorios a trabajadores expuestos a riesgo químico</t>
  </si>
  <si>
    <t>% de trabajadores expuestos a sustancias químicas,  con exámenes realizados</t>
  </si>
  <si>
    <t>A.R.L POSITIVA . Salud Ocupacional y trabajadores citados para toma de muestras relacionadas.</t>
  </si>
  <si>
    <t>Toma de CH-Rto de plaquetas y Rcto de Reticulocitos, a trabajadores expuestos a radiación ionizante.</t>
  </si>
  <si>
    <t>%  de trabajadores expuestos a radiación ionizante con exámenes realizados</t>
  </si>
  <si>
    <t>A.R.L POSITIVA. Salud Ocupacional y trabajadores citados para toma de muestras relacionadas.</t>
  </si>
  <si>
    <t>Actividades de promoción y prevención según el diagnostico de salud  de los trabajadores</t>
  </si>
  <si>
    <t>% de CUMPLIMIENTO A actividades acorde a diagnostico de salud de los trabajadores</t>
  </si>
  <si>
    <t>Medico Laboral</t>
  </si>
  <si>
    <t>NOMBRE DEL AREA: DEPARTAMENTO DE GESTION DE INFORMACION</t>
  </si>
  <si>
    <t>GESTION DE INFORMACION</t>
  </si>
  <si>
    <t>1 DE DICIEMBRE DEL 2015</t>
  </si>
  <si>
    <t>CONSERVAR EL BAJO DE NIVEL DE RIESGO FINANCIERO Y JURIDICO MEDIANTE UNA ADMINISTRACION EFICIENTE Y EFECTIVA DE LOS RECURSOS</t>
  </si>
  <si>
    <t>Garantizar el respaldo de la informacion registrada en los equipos de computo de la institucion con el fin de obtener seguridad y continuidad en los procesos que requieran de la misma.</t>
  </si>
  <si>
    <t>Realizar un cronograma para identificar todas las areas y servidores a los cuales se les va a realizar la copia de seguridad</t>
  </si>
  <si>
    <t>% Amplitud del Cronograma</t>
  </si>
  <si>
    <t>ORLANDO ARGOTY</t>
  </si>
  <si>
    <t>Cumplir con los backups en cada una de las areas y servidores de la organización</t>
  </si>
  <si>
    <t>% Cumplimiento del cronograma para copias de seguridad</t>
  </si>
  <si>
    <t>Hacer pruebas por muestreo de la confiabilidad de las copias</t>
  </si>
  <si>
    <t>% Confiabilidad de la copia de seguridad</t>
  </si>
  <si>
    <t>Guardas las copias tanto interna como externamente</t>
  </si>
  <si>
    <t>% Seguridad de las copias</t>
  </si>
  <si>
    <t>MEJORAR LA CAPACIDAD INSTALADA (AMPLIAR LA INFRAESTRUCTURA FISICA, ADQUISICION DE NUEVA TECNOLOGIA Y DOTACION HOSPITALARIA)</t>
  </si>
  <si>
    <t>Mantener los equipos de computo en buenas condiciones de funcionamiento con el fin de garantizar el normal desempeño de los procesos y la vida útil de los equipos. Obtener tecnología en correcto funcionamiento y acorde a las necesidades de cada área logrando así la atención oportuna y eficiente de los clientes de la organización.</t>
  </si>
  <si>
    <t>Realizar inventarios del parque informatico de la organización</t>
  </si>
  <si>
    <t>% Inventario de equipos de computo</t>
  </si>
  <si>
    <t>WILLIAM SOLARTE</t>
  </si>
  <si>
    <t>Actualizar las hojas de vida con el nuevo inventario</t>
  </si>
  <si>
    <t>% Hojas de vida Actualizada</t>
  </si>
  <si>
    <t>Revisar periodicamente si el cronograma de mantenimiento sse esta cumpliendo</t>
  </si>
  <si>
    <t>% Cumplimiento plan de Mantenimiento</t>
  </si>
  <si>
    <t>Tomar el tiempo en el remplazo de insumos sobre equipos que se hayan realizado mantenimiento</t>
  </si>
  <si>
    <t>% Oportunidad en insumos</t>
  </si>
  <si>
    <t>Revisar en los formatos la satisfaccion del mantenimiento realizado</t>
  </si>
  <si>
    <t>% Satisfacción del usuario</t>
  </si>
  <si>
    <t>Brindar informacion confiable, oportuna a los clientes externos e internos de la organización que la requieran</t>
  </si>
  <si>
    <t>Gestionar sobre tener información confiable en los sistemas de informacion</t>
  </si>
  <si>
    <t>% Confiabilidad de la información</t>
  </si>
  <si>
    <t>ORLANDO GARCIA</t>
  </si>
  <si>
    <t>Entregar informacion solicitada por las areas y entes externos de la organización</t>
  </si>
  <si>
    <t>% Oportunidad en la entrega de información</t>
  </si>
  <si>
    <t>Evaluar mediante el formato la satisfaccion en la entrega, oportunidad y confiabilidad de la informaciòn</t>
  </si>
  <si>
    <t>% Satisfacción del cliente</t>
  </si>
  <si>
    <t>Entregar oportundamente la información con base en el plan de Gerencia de Información y la Normatividad Vigente</t>
  </si>
  <si>
    <t>% cumplimiento del cronograma</t>
  </si>
  <si>
    <t xml:space="preserve">Dar soluciones informáticas a las áreas de la organización que las requieran, con base en los requerimientos de información de cada una de ellas, con el fin de lograr sistematizar sus procesos obteniendo un adecuado tiempo de respuesta en la atención de sus clientes. </t>
  </si>
  <si>
    <t>Capacitar a los funionarios en las aplicaciones o nuevos opciones de los diferentes sistemas de información que trabaja la organización</t>
  </si>
  <si>
    <t>% Amplitud y Nivel de Aprendizaje de los usuarios en los modulos o aplicativos desarrollados</t>
  </si>
  <si>
    <t>INGENIERO DE DESARROLLO Y BASE DE DATOS</t>
  </si>
  <si>
    <t>Desarrollar en el tiempo estipulado las aplicaciones o requerimientos de las areas y modulos que lo solicitan</t>
  </si>
  <si>
    <t>% Oportunidad de cumplimiento en la respuesta de las solicitudes de sistematización</t>
  </si>
  <si>
    <t>Evaual la conformidad del usuario con respecto al nuevo modulo, programa o requerimiento realizado</t>
  </si>
  <si>
    <t>% Conformidad del usuario</t>
  </si>
  <si>
    <t>Implementar e implantar el modulo, aplcacion o requerimiento en el area o funcionario que lo solicite</t>
  </si>
  <si>
    <t>% Cumplimiento del cronograma de actividades de implementación e implantación</t>
  </si>
  <si>
    <t>Garantizar un sistema de información confiable mediante un proceso de auditoria que permita, administrar y controlar por medio de una evaluación, al proveedor del Sistema de Información y aplicativos desarrollados por el mismo y los implantados por la organización.</t>
  </si>
  <si>
    <t>Cumplir con todos los requerimientos que ha solicitado la organización y que se hayan solicitado</t>
  </si>
  <si>
    <t>% Amplitud cronograma de actualización</t>
  </si>
  <si>
    <t>ROBERTO YANEZ CONSTANTE</t>
  </si>
  <si>
    <t>Revision de la actualizacion de los sistemas de informacion modulo por modulo</t>
  </si>
  <si>
    <t>% Calidad en el diagnostico y/o actualización.</t>
  </si>
  <si>
    <t>Revisar el archivo instalador de la actualizacion o instalador con el fin de tener la ultima version en el 100% de equipos que utilizan dicha aplicación</t>
  </si>
  <si>
    <t>% Confiabilidad medio magnetico</t>
  </si>
  <si>
    <t xml:space="preserve">Hacer estas actividades modulo por modulo con cada uno de los sistemas de informacion </t>
  </si>
  <si>
    <t>Cumplimiento</t>
  </si>
  <si>
    <t>Obtener tecnología en correcto funcionamiento y acorde a las necesidades de cada área logrando así la atención oportuna y eficiente de los clientes de la organización.</t>
  </si>
  <si>
    <t>Hacer monitoreo diario de la red de datos mediante el software integrado por la organización</t>
  </si>
  <si>
    <t>% Disponibilidad de la red de datos</t>
  </si>
  <si>
    <t>INGENIERO DE REDES</t>
  </si>
  <si>
    <t>Hacer monitoreo y tener en linea revisada la red electrica regulada de posibles fallas</t>
  </si>
  <si>
    <t>% Disponibilidd de la red de energía eléctrica regulada</t>
  </si>
  <si>
    <t>Tener un soporte 24 horas de la red de Voz en conjunto con el proveedor del servicio</t>
  </si>
  <si>
    <t>% Disponibilidad del servicio de voz</t>
  </si>
  <si>
    <t>Mantener diariamente revision de los servidores de la organización y estar pendiente de log de transacciones y de sus actualizaciones</t>
  </si>
  <si>
    <t>% Disponibilidad del servicio de los servidores</t>
  </si>
  <si>
    <t>Firma Biometrica Electronica en la Historia Clinica Digital del Hospital Universitario Dptal de Nariño E.S.E.</t>
  </si>
  <si>
    <t>Proceso de enrolamiento, Proceso de firma biometrica electronica</t>
  </si>
  <si>
    <t xml:space="preserve">ADQUISICIÓN, INSTALACIÓN, CONFIGURACIÓN, MIGRACIÓN, SOPORTE Y MANTENIMIENTO, DE LA PLATAFORMA DE VIRTUALIZACIÓN, ALMACENAMIENTO Y RESPALDO DE LOS SERVICIOS DE TI , DEL HOSPITAL UNIVERSITARIO DEPARTAMENTAL DE NARIÑO E.S.E </t>
  </si>
  <si>
    <t>ADQUISICIÓN, INSTALACIÓN, CONFIGURACIÓN, MIGRACIÓN, SOPORTE Y MANTENIMIENTO</t>
  </si>
  <si>
    <t>NOMBRE DEL AREA:  GESTION DE LA INFORMACIÓN</t>
  </si>
  <si>
    <t>FECHA DE ELABORACION: DICIEMBRE 2015</t>
  </si>
  <si>
    <t>PROMOCIONAR EL DIRECCIONAMIENTO ESTRATÉGICO Y EL PORTAFOLIO DE SERVICIOS</t>
  </si>
  <si>
    <t>Ejecución Plan de Comunicaciones (contratación medios de comunicación. Difusión servicios y programas institucionales)</t>
  </si>
  <si>
    <t>Porcentaje desplegue efectivo de campañas institucionales externas e internas hospitalarias</t>
  </si>
  <si>
    <t>Difusión actividades institucionales, a través del portal web, redes sociales e intranet.</t>
  </si>
  <si>
    <t>Porcentaje desplegue efectivo de campañas institucionales por medios digitales</t>
  </si>
  <si>
    <t>FORTALECER LA GESTIÓN DE LOS PROCESOS MEDIANTE EL DESPLIEGUE DE INFORMACIÓN QUE ASEGURE LA COMUNICACIÓN EFECTIVA</t>
  </si>
  <si>
    <t>Estrategias informativas formuladas de acuerdo con requerimientos de la alta gerencia, los procesos y subprocesos.</t>
  </si>
  <si>
    <t>Porcentaje despliegue efectivo de campañas institucionales extenas e internas hospitalarias</t>
  </si>
  <si>
    <t>ASEGURAR LA ALINEACIÓN A LA PROYECCIÓN PRESUPUESTADA DEL GASTO EN COMUNICACIONES</t>
  </si>
  <si>
    <t>Seguimiento a la contratación con base en la asignación presupuestal vigente.</t>
  </si>
  <si>
    <t>Porcentaje de cumplimiento de la proyección presupuestal</t>
  </si>
  <si>
    <t>REALIZAR SEGUIMIENTO AL CUMPLIMIENTO DEL PLAN DE COMUNICACIONES INTERNO - EXTERNO</t>
  </si>
  <si>
    <t>Formulación encuestas usuarios internos y externos.</t>
  </si>
  <si>
    <t>Porcentaje de cumplimiento al plan de comunicaciones interno - externo</t>
  </si>
  <si>
    <t>3. CONSERVAR UN BAJO NIVEL DE RIESGO FINANCIERO Y JURIDICO, MEDIANTE UNA ADMINISTRACION EFICIENTE Y EFECTIVA DE LOS RECURSOS</t>
  </si>
  <si>
    <t>VERIFICAR EL CUMPLIMIENTO DEL  PROCEDIMIENTO DE CONTRATACIÓN DE BIENES, GUIANDOSE POR LOS PRINCIPIOS Y REGLAS QUE RIGEN LA CONTRATACION ESTATAL</t>
  </si>
  <si>
    <t>REALIZAR CONTROL PARA QUE EXISTA AGILIDAD EN EL PROCESO DE CONTRATACION</t>
  </si>
  <si>
    <t>OPORTUNIDAD EN LA GESTION DE COMPRAS</t>
  </si>
  <si>
    <t>PROFESIONAL ESPECIALIZADO RECURSOS FISICOS</t>
  </si>
  <si>
    <t>CUMPLIR CON REQUISITOS DEL PROCESO DE CONTRATACION PARA SATISFACER NECESIDADES DE LAS AREAS</t>
  </si>
  <si>
    <t>OPORTUNIDAD EN EL PROCESO DE COMPRA</t>
  </si>
  <si>
    <t>REALIZAR SEGUIMIENTO A CUMPLIMIENTO DE PLAZO DE ENTREGA DE PROVEEDORES</t>
  </si>
  <si>
    <t>PORCENTAJE DE CUMPLIMIENTO EN LA ENTREGA DE COMPRAS POR PROVEEDOR</t>
  </si>
  <si>
    <t>ESTABLECER LAS ACTIVIDADES PARA EL CUMPLIMIENTO DEL PLAN ANUAL DE ADQUISICIONES</t>
  </si>
  <si>
    <t>CONTROLAR QUE LAS COMPRAS SOLICITADAS SE ENCUENTREN EN EL PLAN DE COMPRAS.</t>
  </si>
  <si>
    <t>% DE EJECUCION PLAN DE COMPRAS</t>
  </si>
  <si>
    <t>VERIFICAR QUE LAS COMPRAS SOLICITADAS QUE NO SE ENCUENTREN EN EL PLAN DE COMPRAS SE ENCUENTREN EN LA META DEL 10%  ESTABLECIDA.</t>
  </si>
  <si>
    <t>4. MEJORAR LA CAPACIDAD INSTALADA (AMPLIAR LA INFRAESTRUCTURA FISICA, ADQUISICION DE NUEVA TECNOLOGIA Y DOTACION INSTITUCIONAL HOSPITALARIA).</t>
  </si>
  <si>
    <t>VERIFICAR QUE LA RECEPCION DE LOS MATERIALES E INSUMOS SE REALICE BAJO ESPECIFICACIONES TECNICAS Y ADMINISTRATIVAS SEGÚN POLITICA DE INTRODUCCION DE TECNOLOGIA</t>
  </si>
  <si>
    <t>VERIFICAR EN LA RECEPCION QUE LAS CANTIDADES DE LOS  PRODUCTOS O INSUMOS CORRESPONDAN A LOS REQUERIMIENTOS TECNICOS  DE LA ORDEN DE COMPRA O CONTRATO (INSUMO PARA ESTOS DOCUMENTOS ES EL CUADRO COMPARATIVO).</t>
  </si>
  <si>
    <t>% DE MATERIALES Y EQUIPOS RECEPCIONADOS CORRECTAMENTE</t>
  </si>
  <si>
    <t>VERIFICAR CONDICIONES DE CALIDAD DE LOS PRODUCTOS DE ACUERDO A PRODUCTOS SELECCIONADOS POR GERENCIA</t>
  </si>
  <si>
    <t>APLICAR LISTA DE CHEQUEO PARA LA RECEPCION DE BIENES DE ACUERDO A LA POLITICA DE INTRODUCCION DE TECNOLOGIA.  APLICA BASICAMENTE PARA EQUIPOS MEDICOS Y EQUIPOS INDUSTRIALES.</t>
  </si>
  <si>
    <t>ENTREGAR LOS PRODUCTOS DE ACUERDO A PROGRAMACION MENSUAL DE DESPACHOS</t>
  </si>
  <si>
    <t>ENVIAR VIA CORREO ELECTRONICO DE MANERA MENSUAL LA PROGRAMACIÓN O CRONOGRAMA DE  ENTREGA DE PEDIDOS DE ACUERDO A FORMATO DE SOLICITUD PREVIA REALIZADA POR CADA AREA DE SERVICIO.</t>
  </si>
  <si>
    <t>% DE ENTREGA DE  SOLICITUDES PROGRAMADAS</t>
  </si>
  <si>
    <t>ENTREGAR EN LA FECHA Y HORA PROGRAMADA LA TOTALIDAD DE LOS PRODUCTOS SOLICITADOS A LOS DIFERENTES SERVICIOS</t>
  </si>
  <si>
    <t>ENTREGAR LA TOTALIDAD DE LOS PRODUCTOS SOLICITADOS</t>
  </si>
  <si>
    <t xml:space="preserve">IDENTIFICAR EL % DE  PRODUCTOS PENDIENTES POR ENTREGAR </t>
  </si>
  <si>
    <t>% DE ENTREGAS COMPLETAS</t>
  </si>
  <si>
    <t xml:space="preserve">ENTREGAR EL % PORCENTAJE RESTANTE PENDIENTE </t>
  </si>
  <si>
    <t>EVALUAR LA CAPACIDAD DE LOS PROVEEDORES CRITICOS DE PRODUCTOS E INSUMOS QUE ABASTECEN LOS DIFERENTES SERVICIOS DEL HUDN, CON EL FIN VERIFICAR LA CALIDAD, LA OPORTUNIDAD Y LA CONFIABILIDAD EN LOS PRODUCTOS E INSUMOS CONTRATADOS</t>
  </si>
  <si>
    <t>SELECCIONAR PROVEEDORES CRITICOS DE LA ORGANIZACIÓN</t>
  </si>
  <si>
    <t>% DE PROVEEDORES CRITICOS EVALUADOS</t>
  </si>
  <si>
    <t>DILIGENCIAR EVALUACION DE PROVEEDORES CON BASE A EVIDENCIAS</t>
  </si>
  <si>
    <t>PLANEACION OPERATIVA DE GESTIÓN        2016</t>
  </si>
  <si>
    <t xml:space="preserve">Realizar  los pagos de las obligaciones adquiridas por el HUDN de acuerdo al contrato y al control de proveedores por edades </t>
  </si>
  <si>
    <t xml:space="preserve">Radicacion de las ordenes de Pago -( cuentas por pagar - control por edades </t>
  </si>
  <si>
    <t>Rotacion de Proveedores</t>
  </si>
  <si>
    <t xml:space="preserve">Rotacion de proveedores =  4 veces </t>
  </si>
  <si>
    <t>ENERO 01 2016</t>
  </si>
  <si>
    <t>DICIEMBRE 31 -2015</t>
  </si>
  <si>
    <t>TESORERA Y TECNICO DE TESORERIA</t>
  </si>
  <si>
    <t>NA</t>
  </si>
  <si>
    <t>Realizar boletin de pago para autorizacion</t>
  </si>
  <si>
    <t>Verificacion de liquidez( flujo de efectivo)</t>
  </si>
  <si>
    <t>Giro(contabilizacion de egresos por concepto de cuentas por pagar a traves del A.D.G.) de acuerdo al cronograma de pagos</t>
  </si>
  <si>
    <t>Afectacion presupuestal a traves del Registro de Pago(A.D.G.)</t>
  </si>
  <si>
    <t xml:space="preserve">Generacion de archivo plano  y  giro electronico </t>
  </si>
  <si>
    <t>Informacion a nuestros proveedores: via fax o correo electronico sobre facturas pagadas y descuentos realizados.</t>
  </si>
  <si>
    <t>Garantizar la eficacia en los pagos a los clientes internos y externos</t>
  </si>
  <si>
    <t>Pago cuentas por pagar (proveedores) transferencia electronica</t>
  </si>
  <si>
    <t xml:space="preserve">Eficacia en Pagos </t>
  </si>
  <si>
    <t>ENERO 01-2016</t>
  </si>
  <si>
    <t>DICIEMBRE 31 -2016</t>
  </si>
  <si>
    <t>Pago a contratistas  - personal de planta  (transferencia electronica)</t>
  </si>
  <si>
    <t>Garantizar la confiabilidad en la informacion</t>
  </si>
  <si>
    <r>
      <t xml:space="preserve">Conciiacion de recaudo con </t>
    </r>
    <r>
      <rPr>
        <b/>
        <sz val="10"/>
        <rFont val="Calibri"/>
        <family val="2"/>
        <scheme val="minor"/>
      </rPr>
      <t>cartera</t>
    </r>
    <r>
      <rPr>
        <sz val="10"/>
        <rFont val="Calibri"/>
        <family val="2"/>
        <scheme val="minor"/>
      </rPr>
      <t xml:space="preserve"> de acuerdo a cronograma establecido</t>
    </r>
  </si>
  <si>
    <t>Confiabilidad de la informacion</t>
  </si>
  <si>
    <t>diferencia   0</t>
  </si>
  <si>
    <t>PROFESIONALES DE TESORERIA, PRESUPUESTO,TECNICO DE CARTERA, TECNICO DE CONTABILIDAD</t>
  </si>
  <si>
    <r>
      <t>Conciiacion de pagos con</t>
    </r>
    <r>
      <rPr>
        <b/>
        <sz val="10"/>
        <rFont val="Calibri"/>
        <family val="2"/>
        <scheme val="minor"/>
      </rPr>
      <t xml:space="preserve"> presupuesto</t>
    </r>
    <r>
      <rPr>
        <sz val="10"/>
        <rFont val="Calibri"/>
        <family val="2"/>
        <scheme val="minor"/>
      </rPr>
      <t xml:space="preserve"> de acuerdo a cronograma establecido</t>
    </r>
  </si>
  <si>
    <r>
      <t>Conciliacion de</t>
    </r>
    <r>
      <rPr>
        <b/>
        <sz val="10"/>
        <rFont val="Calibri"/>
        <family val="2"/>
        <scheme val="minor"/>
      </rPr>
      <t xml:space="preserve"> saldos de caja y bancos</t>
    </r>
    <r>
      <rPr>
        <sz val="10"/>
        <rFont val="Calibri"/>
        <family val="2"/>
        <scheme val="minor"/>
      </rPr>
      <t xml:space="preserve"> con contabilidad de acuerdo a cronograma establecido</t>
    </r>
  </si>
  <si>
    <t xml:space="preserve">Controlar flujo de efectivo </t>
  </si>
  <si>
    <t>Arqueos y consignaciones diarias del efectivo generado en caja.</t>
  </si>
  <si>
    <t>Control de Ingresos y Gastos</t>
  </si>
  <si>
    <t>TESORERA</t>
  </si>
  <si>
    <t xml:space="preserve">Revisar diariamente informacion de ingresesos a traves del portal empresarial con cada uno de los bancos , generar recibos de caja de acuerdo al cronograma </t>
  </si>
  <si>
    <t>Controlar movimiento de cuentas por pagar por edades</t>
  </si>
  <si>
    <t>Revisar oportunamente la informacion  con el area de contabilidad   y controlar el proceso a traves de las conciliaciones</t>
  </si>
  <si>
    <t>Control de cuentas por pagar por edades  mayor a 180 dias</t>
  </si>
  <si>
    <t>NOMBRE DEL AREA:   HOSPITALIZACION</t>
  </si>
  <si>
    <t>Garantizar el entendimiento de los usuarios y familia, durante el proceso de atención, sobre la patologia, tratamiento y hospitalización cuando lo requiere</t>
  </si>
  <si>
    <t>Enero  2016</t>
  </si>
  <si>
    <t>Diciembre 2016</t>
  </si>
  <si>
    <t>60 min</t>
  </si>
  <si>
    <t xml:space="preserve">Afinar  la oportunidad en  ingreso de pacientes a ginecobstetricia. </t>
  </si>
  <si>
    <t>30 min</t>
  </si>
  <si>
    <t>Prestar atención al usuario en el tiempo establecido.</t>
  </si>
  <si>
    <t>18 horas</t>
  </si>
  <si>
    <t>Oportunidad en revista medica</t>
  </si>
  <si>
    <t>Promedio estancia</t>
  </si>
  <si>
    <t>1.1%</t>
  </si>
  <si>
    <t>Optimizar la oportunidad en el egreso  del usuario hospitalizado</t>
  </si>
  <si>
    <t>Giro cama</t>
  </si>
  <si>
    <t>5,1 veces</t>
  </si>
  <si>
    <t>Garantizar al usuario hospitalizado  valoración , definición de conducta y tratamiento pertinente y oportuno  acordes a las guías de practica clínica (Gestión Clínica)</t>
  </si>
  <si>
    <t>Afinar la capacidad instalada de los servicios</t>
  </si>
  <si>
    <t>Porcentaje ocupacional</t>
  </si>
  <si>
    <t>Egresos</t>
  </si>
  <si>
    <t>Cumplir con la política de seguridad del paciente</t>
  </si>
  <si>
    <t>asegurar el tratamiento de los usuarios de acuerdo a protocolos</t>
  </si>
  <si>
    <t>Asegurar el tratamiento de los usuarios de acuerdo a protocolos</t>
  </si>
  <si>
    <t>Garantizar al usuario hospitalizado valoración , definición de conducta y tratamiento pertinente y oportuno  acordes a las guías de practica clínica (Gestión Clínica)</t>
  </si>
  <si>
    <t>Porcentaje de mortalidad antes de 48 Hrs</t>
  </si>
  <si>
    <t>Porcentaje de usuarios satisfechos variable comodidad</t>
  </si>
  <si>
    <t>Numero de quejas gestionadas  por trato inadecuado</t>
  </si>
  <si>
    <t>Fortalecer el adecuado diligenciamiento de formulas medicas</t>
  </si>
  <si>
    <t>Porcentaje de cumplimiento en la calidad de formula medica</t>
  </si>
  <si>
    <t>Gestionar las interconsultas a las especialidades priorizadas</t>
  </si>
  <si>
    <t>Oportunidad en la respuesta a interconsultas</t>
  </si>
  <si>
    <t>85 min</t>
  </si>
  <si>
    <t>Realizar una practica adecuada de los procedimientos e instructivos de enfermería</t>
  </si>
  <si>
    <t>Gestión POA</t>
  </si>
  <si>
    <t>% de POA ejecutado</t>
  </si>
  <si>
    <t>DICIEMBRE DE 2015</t>
  </si>
  <si>
    <t>1. Disminuir la producción de residuos sólidos peligrosos e incrementar la generación de residuos sólidos reciclables para su comercialización</t>
  </si>
  <si>
    <t>Garantizar el manejo integral de los residuos hospitalarios</t>
  </si>
  <si>
    <t>CUMPLIMIENTO DEL PROTOCOLO DE SEGREGACIÓN</t>
  </si>
  <si>
    <t xml:space="preserve">92% apego a segregacion                                                       </t>
  </si>
  <si>
    <t>PROFESIONAL UNIVERSITARIA GESTION AMBIENTAL</t>
  </si>
  <si>
    <t>Seguimiento a programa y campaña de reciclaje</t>
  </si>
  <si>
    <t>DESTINACION PARA RECICLAJE</t>
  </si>
  <si>
    <t xml:space="preserve"> 20% de residuos generados reciclados.</t>
  </si>
  <si>
    <t>Contratar gestor externo para recoleccion, transporte, tratamiento y disposicion final de residuos peligrosos: anatomopatologicos, cortopunzantes y quimicos.</t>
  </si>
  <si>
    <t>DESTINACION PARA INCINERACIÓN</t>
  </si>
  <si>
    <t>(-20%) del total de residuos generados en el HUDN</t>
  </si>
  <si>
    <t>ANALISIS INDICADORES BIOLOGICOS DE AUTOCLAVE</t>
  </si>
  <si>
    <t>DESTINACION PARA AUTOCLAVE</t>
  </si>
  <si>
    <t xml:space="preserve">Minimo el &gt;= 65% de los residuos peligrosos generados en el hospital son tratados en autoclave de alta eficiencia </t>
  </si>
  <si>
    <t>DESTINACION PARA APROVECHAMIENTO</t>
  </si>
  <si>
    <t>(+13% residuos aprovechamiento)</t>
  </si>
  <si>
    <t>DESTINACION PARA RELLENO SANITARIO</t>
  </si>
  <si>
    <t>(-50% residuos a relleno sanitario)</t>
  </si>
  <si>
    <t>2. Optimizar y racionalizar el consumo de agua potable para el aprovechamiento de este recurso</t>
  </si>
  <si>
    <t>Contratar el servicio para realizar la toma de muestras y caracterizacion de la calidad de agua potable que se consume en el HUDN. (20 puntos)</t>
  </si>
  <si>
    <t>MINIMIZACION EN EL USO DE RECURSOS AMBIENTALES AGUA</t>
  </si>
  <si>
    <t>Reduccion anual del 2% en consumo de agua y energia con relacion al año anterior</t>
  </si>
  <si>
    <t>3. Cumplir los limites permisibles de vertimientos de residuos liquidos a sistema de alcantarillado según la normatividad vigente</t>
  </si>
  <si>
    <t>Contratar el servicio para realizar el muestreo y aforo de aguas residuales en  vertimientos final.</t>
  </si>
  <si>
    <t>PERMISO DE VETIMIENTOS</t>
  </si>
  <si>
    <t>Cumplimiento limite permisible de carga contaminante</t>
  </si>
  <si>
    <t>Radicar permiso de vertimientos ante la entidad ambiental competente</t>
  </si>
  <si>
    <t>realizar el proceso de contratacion para la implementacion de la planta de tratamiento de aguas residuales</t>
  </si>
  <si>
    <t>4. Establecer procesos y procedimientos para minimizar el impacto del Riesgo Químico en los trabajadores, el público en general y el medio ambiente.</t>
  </si>
  <si>
    <t>seguimiento al programa manejo seguro de sustancias quimicas</t>
  </si>
  <si>
    <t>Adecuado almacenamiento de sustancias químicas.</t>
  </si>
  <si>
    <t>Áreas o servicios con sustancias químicas bien almacenadas / Total de áreas que utilizan sustancias químicas en el HUDN</t>
  </si>
  <si>
    <t>Disposición final adecuada de residuos peligrosos</t>
  </si>
  <si>
    <t>Cantidad de residuos peligrosos tratados / Cantidad Total de Residuos Peligrosos generados</t>
  </si>
  <si>
    <t>5. Optimizar y racionalizar el consumo de energía para el aprovechamiento de este recurso.</t>
  </si>
  <si>
    <t xml:space="preserve">Estudio para la instalación solar fotovoltaica (paneles solares) a la red eléctrica del hospital, u otras alternativas de minimizacion de uso de energia electrica. </t>
  </si>
  <si>
    <t>MINIMIZACION EN EL USO DE RECURSOS AMBIENTALES ENERGIA</t>
  </si>
  <si>
    <t>6. Promover cultura de coeficiencia, de calidad ambiental y de desarrollo armónico en los empleados y beneficiaros de los servicios del Hospital.</t>
  </si>
  <si>
    <t>Cumplir con el programa de capacitacion</t>
  </si>
  <si>
    <t xml:space="preserve">CAPACITACION </t>
  </si>
  <si>
    <t xml:space="preserve">                                              GESTION DE DOCENCIA E INVESTIGACION</t>
  </si>
  <si>
    <t xml:space="preserve">Fortalecer los convenios docencia servicio y la investigaciòn cientìfica.  </t>
  </si>
  <si>
    <t>Dar cumplimiento al requisito No. 2 de la Res. 3409 de 2012: Tener convenios de practica formativa en el marco de la relaciòn docencia servicio con instituciones de educaciòn superior que cuenten con programas en salud acreditados</t>
  </si>
  <si>
    <t>1.- Tramitar convenios d-s con programas en salud acreditados, de IES reconocidas.                             2.-  Realizar los acercamientos y convenios necesarios para contar con programas de especializaciones clìnicas</t>
  </si>
  <si>
    <t>No. Total de Convenios D-S con programas en salud acreditados, por año</t>
  </si>
  <si>
    <t>1 de Enero de 2015</t>
  </si>
  <si>
    <t>31 de Diciembre de 2015</t>
  </si>
  <si>
    <t>Gerencia, Subgerencia Prestaciòn de Servicios, Talento Humano, Docencia Universitaria</t>
  </si>
  <si>
    <t>No. Total de Convenios DS con programas de Especializaciones, por año</t>
  </si>
  <si>
    <t>Dar cumplimiento al requisito No. 5 de la Res. 3409 de 2012 (Documentos que demuestren la existencia de por lo menos un grupo de investigaciòn que pertenezca a la IPS reconocido por Colciencias y la producciòn investigativa que ha realizado dicho grupo, detallando los reconocimientos nacionales o internacionales de las investigaciones en salud realizadas)</t>
  </si>
  <si>
    <t>1.- Realizar la conformaciòn de una Unidad de unvestigaciòn que lidere la formaciòn de grupos de investigaciòn.                                                         2.- Crear un rubro presupuestal para la investigaciòn en el HUDN.                                                           3.- Fomentar el aprendizaje institucional en Investigaciòn.                                                        4.-Incentivar la investigaciòn cientìfica mediante estìmulos e incentivos para quienes investiguen</t>
  </si>
  <si>
    <t>Total de Grupos de investigaciòn propios del HUDN por año</t>
  </si>
  <si>
    <t>Dar cumplimiento al requisito No. 5 de la Res. 3409 de 2012 (Documentos que demuestren que la IPS està vinculada activamente en por lo menos una  (1) Red de grupos de investigaciòn)</t>
  </si>
  <si>
    <t xml:space="preserve">1.- Mediante convenios de Cooperaciòn interinstitucional, realizar acuerdos de participaciòn en la Red de grupos de Investigaciòn. </t>
  </si>
  <si>
    <t>Total de Alianzas  con 1 red de grupos de investigaciòn, por año</t>
  </si>
  <si>
    <t>Noviembre 30 de 2015</t>
  </si>
  <si>
    <t>Gerencia, Subgerencia Prestaciòn de Servicios, Docencia Universitaria</t>
  </si>
  <si>
    <t>Dar cumplimiento al requisito 6 de la Res. 3409 de 2012: Contar con publicaciones y otros medios de informaciòn propios que permitan la participaciòn y aportes de sus grupos de investigaciòn</t>
  </si>
  <si>
    <t>1.- Seleccionar los productos finales de los proyectos de investigaciòn trabajados para analizar cuàles son susceptibles de ser publicados en revistas indexadas y publicar la producciòn propia en revista del HUDN</t>
  </si>
  <si>
    <t>Total de Publicaciones en revistas indexadas /Total de proyectos aprobados</t>
  </si>
  <si>
    <t>3 por año</t>
  </si>
  <si>
    <t>Total de Publicaciones de la  revista institucional por año</t>
  </si>
  <si>
    <t>1 por año</t>
  </si>
  <si>
    <t xml:space="preserve">Realizar inducciòn semestral a estudiantes de pregrado, internado y residentes, para alinearlos con las directrices institucionales </t>
  </si>
  <si>
    <t>1.- Inducciòn a estudiantes.  2.- Aplicaciòn de pos test para verificar comprensiòn. 3.- Reinducciòn a quienes no aprueban con nota &gt;= 4   4.-Reporte de eventos adversos en el aplicativo SIREA por parte de estudiantes   5.- Participaciòn en la generaciòn de Evento adverso, incidente, accidente por riesgo biològico por parte de estudiantes de practica formativa</t>
  </si>
  <si>
    <t>Nota &gt;= 4</t>
  </si>
  <si>
    <t>Docencia Universitaria- Equipo de Lìderes de procesos</t>
  </si>
  <si>
    <t>Total de Reporte de Eventos adversos en mòdulo Sirea por parte de estudiantes</t>
  </si>
  <si>
    <t>Seguridad del Paciente- Docencia Universitaria</t>
  </si>
  <si>
    <t>Nùmero total de estudiantes involucrados en EA, I o Accidente con riesgo biològico</t>
  </si>
  <si>
    <t>&lt;2%</t>
  </si>
  <si>
    <t>Diciembre 30 de 2015</t>
  </si>
  <si>
    <t>Contribuir en la educaciòn continua del personal asistencial y administrativo de la organizaciòn</t>
  </si>
  <si>
    <t>Socializaciòn de las GPC y Protocolos segùn programaciòn de Plan anual de capacitaciones</t>
  </si>
  <si>
    <t>Nùmero total de capacitaciones realizadas/total de capacitaciones programadas</t>
  </si>
  <si>
    <t>SPS-TH- DU</t>
  </si>
  <si>
    <t>Contribuir con la calidad de la formaciòn del recurso humano en salud</t>
  </si>
  <si>
    <t xml:space="preserve">Plan de capacitaciòn continua a mèdicos internos. </t>
  </si>
  <si>
    <t>Total de Capacitaciones realizadas/Total de Capacitaciones programadas</t>
  </si>
  <si>
    <t>Docencia Universitaria- Universidades en Convenio</t>
  </si>
  <si>
    <t>Nota promedio de internado por cohorte semestral</t>
  </si>
  <si>
    <t>Meta: &gt;3.5</t>
  </si>
  <si>
    <t>NOMBRE DEL AREA:    GESTION EMERGENCIAS Y DESASTRES</t>
  </si>
  <si>
    <t>NOMBRE DEL PROCESO:   GESTION DEL RIESGO</t>
  </si>
  <si>
    <t>FECHA DE ELABORACION:    31 DIC 2015</t>
  </si>
  <si>
    <t>REALIZAR INSPECCIONES PERIODICAS DE LOS SISTEMAS DE  SEGURIDAD DE LOS  EDIFICIOS, CON EL FIN DE EVITAR CONSECUENCIAS DERIVADAS DE LAS AMENAZAS</t>
  </si>
  <si>
    <t>Inspecciones planeadas de seguridad a los extintores contraincendio y alarmas de emergencia</t>
  </si>
  <si>
    <t>PORCENTAJE DE INSPECCIONES DE SEGURIDAD EFECTIVAS</t>
  </si>
  <si>
    <t>Inspeciones mensuales primera o segunda semana de cada mes</t>
  </si>
  <si>
    <t>Segunda semana de diciembre de 2016</t>
  </si>
  <si>
    <t>Tecnico Operativo Emergencias y desastres</t>
  </si>
  <si>
    <t>Mantener el INDICE DE SEGURIDAD HOSPITALARIA del centro asistencial</t>
  </si>
  <si>
    <t>INDICE DE SEGURIDAD HOSPITALARIA</t>
  </si>
  <si>
    <t>enero de 2016</t>
  </si>
  <si>
    <t>diciembre de 2016</t>
  </si>
  <si>
    <t>Tecnico Operativo Emergencias y desastres, Coord. Recursos Físicos</t>
  </si>
  <si>
    <t>GARANTIZAR LA DISPONIBILIDAD Y OPERATIVIDAD DE LOS RECURSOS DEL HOSPITAL PARA INTERVENIR EN SITUACIONES DE EMERGENCIA O DESASTRE</t>
  </si>
  <si>
    <t>Gestión de seguimiento a los Planes de contingencia de los servicios/procesos/áreas/de apoyo tercerizados</t>
  </si>
  <si>
    <t>AJUSTES MOTIVADOS A LOS PLANES DE CONTINGENCIA DE LOS SERVICIOS/PROCESOS Y TERCERIZADOS DEL HUDN DE ACUERDO A IDENTIFICACIONS DE PELIGROS Y VALORACION DE SUS RIESGOS</t>
  </si>
  <si>
    <t>CONTADOR CERTIFICADO</t>
  </si>
  <si>
    <t>Tecnico Operativo Emergencias y desastres, Coordinadores Servicios/Procesos y Gerentes apoyos tercerizados</t>
  </si>
  <si>
    <t>Gestion de seguimiento al Plan Hospitalario de emergencia</t>
  </si>
  <si>
    <t>AJUSTES MOTIVADOS AL PLAN HOSPITALARIO DE EMERGENCIA DE ACUERDO A NECESIDADES, CAMBIOS DE PERSONAL, APERTURA/AMPLIACION/REMODELACION DE AREAS/SERVICIOS / RIESGOS EN GENERAL</t>
  </si>
  <si>
    <t>Reorganizacion de la Brigada Empresarial de Emergencia</t>
  </si>
  <si>
    <t>PORCENTAJE DE BRIGADISTAS ENTRENADOS</t>
  </si>
  <si>
    <t>cada seis meses</t>
  </si>
  <si>
    <t>Tecnico Operativo Emergencias y desastres, Coordinadores Servicios/Procesos, Recursos humanos, Seguridad y Salud en el Trabajo</t>
  </si>
  <si>
    <t>GARANTIZAR EL APRENDIZAJE DE LOS INTEGRANTES DE LA BRIGADA DE EMERGENCIA, EN MATERIAS BASICAS ACORDES A LAS POSIBLES EMERGENCIAS QUE SE PUEDAN PRESENTAR EN EL HOSPITAL</t>
  </si>
  <si>
    <t>Capacitación y entrenamientos planeados en evacuacion, primeros auxilios, contraincendio y materias afines a las amenazas que se presentan en el hospital</t>
  </si>
  <si>
    <t>PROMEDIO DE EVALUACIONES EN LAS DIFERENTES CAPACITACIONES PROGRAMADAS O NO A INTEGRANTES DE LA BRIGADA DE EMERGENCIA</t>
  </si>
  <si>
    <t>febrero de 2016</t>
  </si>
  <si>
    <t>Tecnico Operativo emergencias y desastres, Recursos Humanos, Administradora de Riesgos Laborales</t>
  </si>
  <si>
    <t xml:space="preserve">GARANTIZAR EL APRENDIZAJE DE LOS USUARIOS INTERNOS,  EN MATERIAS BASICAS ACORDES A LOS RIESGOS DEL ENTORNO LABORAL Y MEDIO AMBIENTAL   </t>
  </si>
  <si>
    <t>Capacitación y entrenamientos planeados en Contraincendio - Evacuacion</t>
  </si>
  <si>
    <t>PROMEDIO DE EVALUACIONES PERSONAL DE USUARIOS INTERNOS/TERCERIZADOS EN MATERIAS DE PREVENCION Y ATENCION DE EMERGENCIAS: CONTRAINCENDIO-EVACUACION</t>
  </si>
  <si>
    <t>abril de 2016</t>
  </si>
  <si>
    <t>Tecnico Operativo Emergencias y desastres, Comité Hospitalario de Emergencia, Coord. Talento Humano, Gerentes tercerizados</t>
  </si>
  <si>
    <t>GARANTIZAR EL APRENDIZAJE / LA DIVULGACION DE LOS PLANES DE CONTINGENCIA POR PROCESOS / AREAS /SERVICIOS - PLAN HOSPITALARIO DE EMERGENCIA</t>
  </si>
  <si>
    <t>Capacitaciones por pisos/areas/servicios/procesos y tercerizados: Planes de contingencia - Plan Hospitalario de Emergencia</t>
  </si>
  <si>
    <t>PROMEDIO DE EVALUACIONES PERSONAL DE USUARIOS INTERNOS/TERCERIZADOS EN MATERIAS DE PREVENCION Y ATENCION DE EMERGENCIAS: PLANES DE CONTINGENCIA - PLAN HOSPITALARIO DE EMERGENCIA</t>
  </si>
  <si>
    <t>REALIZAR SIMULACRO DE ATENCION DE EMERGENCIA INTERNA O EXTERNA DE ALGUNA O ALGUNAS DE LAS AREAS/PROCESOS O SERVICIOS</t>
  </si>
  <si>
    <t>Actividades de capacitacion y entrenamiento a usuarios internos/tercerizados Preparacion y Ejecución ejercicio de simulacro</t>
  </si>
  <si>
    <t>PROMEDIO DE EVALUACIONES PERSONAL DE USUARIOS INTERNOS/TERCERIZADOS EN PREPARACION - EJECUCION EJERCICIO DE SIMULACRO</t>
  </si>
  <si>
    <t>mayo de 2016</t>
  </si>
  <si>
    <t>noviembre de 2016</t>
  </si>
  <si>
    <t xml:space="preserve">GARANTIZAR EL CUMPLIMIENTO DE LA DOTACION, MANTENIMIENTO, UBICACIÓN, DISPONIBILIDAD, INVENTARIOS DE LOS EQUIPOS INDISPENSABLES  PARA ATENCIÓN DE EMERGENCIAS INTERNAS </t>
  </si>
  <si>
    <t>Gestionar la adquisicion de material y equipo para la prevencion y atencion de las emergencias - Brigada emergenia - CHE</t>
  </si>
  <si>
    <t>PORCENTAJE DE ADQUISICION MATERIAL Y EQUIPO</t>
  </si>
  <si>
    <t>Gerencia, Comité de Compras, Suministros, tecnico Operativo emergencias y Desastres</t>
  </si>
  <si>
    <t>Verificación existencia - funcionalidad de los sistemas de seguridad  y elementos para atencion emergencias</t>
  </si>
  <si>
    <t>PORCENTAJE ACTUALIZACION INVENTARIOS SISTEMAS DE SEGURIDAD Y ELEMENTOS ATENCION EMERGENCIAS</t>
  </si>
  <si>
    <t>primera semana de cada mes del 2016</t>
  </si>
  <si>
    <t>Activos Fijos, Tecnico O´perativo Emergencias y Desastres</t>
  </si>
  <si>
    <t>NOMBRE DEL AREA:  PROGRAMA MADRE CANGURO</t>
  </si>
  <si>
    <t>FECHA DE ELABORACION: DICIEMBRE DE 2015</t>
  </si>
  <si>
    <t>Captar todos los recién nacidos menores de 2500 gr.</t>
  </si>
  <si>
    <t>&gt;= 80%</t>
  </si>
  <si>
    <t>1 de Enero de 2016</t>
  </si>
  <si>
    <t>Garantizar la oportuna valoración con Pediatra  posterior al egreso.</t>
  </si>
  <si>
    <t>Oportunidad de ingreso al PMC</t>
  </si>
  <si>
    <t>&lt; = 48</t>
  </si>
  <si>
    <t>&gt;=90%</t>
  </si>
  <si>
    <t>&gt;=8</t>
  </si>
  <si>
    <t>&gt;= 85%</t>
  </si>
  <si>
    <t>&gt;=95%</t>
  </si>
  <si>
    <t>Porcentaje de pacientes que son alimentados con Lactancia Materna Exclusiva a las 40 semanas</t>
  </si>
  <si>
    <t>&gt;=70%</t>
  </si>
  <si>
    <t>Indagar acerca de los problemas que se hayan presentado en el cuidado en casa e intervenir oportunamente</t>
  </si>
  <si>
    <t>&lt;=18%</t>
  </si>
  <si>
    <t>Porcentaje de mortalidad en los bebes canguros hasta las 40 semanas</t>
  </si>
  <si>
    <t>&lt;=1%</t>
  </si>
  <si>
    <t>Identificar el desarrollo integral del niño prematuro y de bajo peso al nacer durante la fase II del programa madre canguro</t>
  </si>
  <si>
    <t>PORCENTAJE DE RN DEL PMC QUE CUMPLEN CON LA CURVA DE CRECIMIENTO DE PESO AL CUMPLIR 40 SEMANAS DE EDAD CORREGIDA</t>
  </si>
  <si>
    <t>&gt;=60%</t>
  </si>
  <si>
    <t>PORCENTAJE DE RN DEL PMC QUE CUMPLEN CON LA CURVA DE CRECIMIENTO DE TALLA AL CUMPLIR 40 SEMANAS DE EDAD CORREGIDA</t>
  </si>
  <si>
    <t>PORCENTAJE DE RN DEL PMC QUE CUMPLEN CON LA CURVA DE CRECIMIENTO DE PERIMETRO CEFÁLICO AL CUMPLIR 40 SEMANAS DE EDAD CORREGIDA</t>
  </si>
  <si>
    <t>Porcentaje de pacientes que consultan por urgencias hasta las 40 semanas</t>
  </si>
  <si>
    <t>&lt;=20%</t>
  </si>
  <si>
    <t>Porcentaje de pacientes que son alimentados con Lactancia Materna Exclusiva hasta los 3 meses de edad corregida</t>
  </si>
  <si>
    <t>&gt;=80%</t>
  </si>
  <si>
    <t>Porcentaje de pacientes que son alimentados con Lactancia Materna Exclusiva hasta los 6 meses de edad corregida</t>
  </si>
  <si>
    <t>&gt;=50%</t>
  </si>
  <si>
    <t>Porcentaje de mortalidad de bebes canguros hasta cumplir 1 año de edad corregida.</t>
  </si>
  <si>
    <t>&lt;=2%</t>
  </si>
  <si>
    <t>PORCENTAJE DE RN DEL PMC QUE CUMPLEN CON LA CURVA DE CRECIMIENTO DE PESO AL CUMPLIR UN AÑO DE EDAD CORREGIDA</t>
  </si>
  <si>
    <t>PORCENTAJE DE RN DEL PMC QUE CUMPLEN CON LA CURVA DE CRECIMIENTO DE TALLA AL CUMPLIR UN AÑO DE EDAD CORREGIDA</t>
  </si>
  <si>
    <t>PORCENTAJE DE RN DEL PMC QUE CUMPLEN CON LA CURVA DE CRECIMIENTO DE PERIMETRO CEFÁLICO AL CUMPLIR UN AÑO DE EDAD CORREGIDA</t>
  </si>
  <si>
    <t>NOMBRE DEL AREA:  AUDITORIA MEDICA</t>
  </si>
  <si>
    <t xml:space="preserve">AUDITORIA MEDICA </t>
  </si>
  <si>
    <t>MANTENER EL SISTEMA UNICO DE ACREDITACION</t>
  </si>
  <si>
    <t>REALIZAR AUDITORIA PARA GENERAR EVIDENCIA Y HALLAZGOS DE LOS CASOS DEFINIDOS POR LA INSTITUCION COMO ESPECIALES</t>
  </si>
  <si>
    <t>REVISAR EN HISTORIA CLINICA Y  CON EL PERSONAL INVOLUCRADO  EL PROCESO DE ATENCION EN  CASOS  SOLICITADOS AL AREA DE AUDITORIA MEDICA  POR  LAS DIFERENTES DEPENDENCIAS (TUTELAS, DEMANDAS, DERECHOS DE PETICION, CASOS CENTINELA, COVE  ETC)</t>
  </si>
  <si>
    <t>PORCENTAJE DE AUDITORIAS ESPECIALES</t>
  </si>
  <si>
    <t>ASESOR AUDITORIA MEDICA Y GRUPO                AUDITORIA MEDICA DE CALIDAD</t>
  </si>
  <si>
    <t>REALIZAR AUDITORIA PARA GENERAR EVIDENCIAS  Y HALLAZGOS DE LOS CASOS DE MUERTES DE LOS USUARIO, DESPUES DE 48 HORAS DE HOSPITALIZACION.</t>
  </si>
  <si>
    <t>ANALIZAR EL PROCESO DE ATENCION  DE MUERTES MAYORES DE 48 HORAS DE HOSPITALIZACION, DE UNA MUESTRA ESTADISTICA MENSUAL.</t>
  </si>
  <si>
    <t>PORCENTAJE DE AUDITORIA DE MUERTES INTRAINSTITUCIONALES EN PACIENTES HOSPITALIZADOS POR MAS DE 48 HORAS</t>
  </si>
  <si>
    <t xml:space="preserve">REALIZAR AUDITORIA PRESENCIAL CON CRITERIOS DEL PRU A LA ATENCIÓN BRINDADA A LOS USUARIOS DE  SERVICIOS PRIORIZADOS </t>
  </si>
  <si>
    <t>VERIFICAR EL CUMPLIMIENTO DE  ESTANCIA ADECUADA E INADECUADA SEGÚN LOS CRITRIOS DEL PRU</t>
  </si>
  <si>
    <t>PORCENTAJE DE CONCURRENCIA</t>
  </si>
  <si>
    <t>MANTENER EL SISTEMA UNICO DE ACREDITACIO,   Conservar un bajo nivel de riesgo financiero y juridico, mediante una administracion eficiente y efectiva de los recvursos</t>
  </si>
  <si>
    <t>REALIZAR AUDITORIA PRESENCIAL CON CRITERIOS DEL PRU A LA ATENCIÓN BRINDADA A LOS USUARIOS DE  SERVICIOS PRIORIZADOS , DETECTANDO LAS ESTANCIAS INADECUADAS</t>
  </si>
  <si>
    <t>PORCENTAJE DE ESTANCIA INADECUADA</t>
  </si>
  <si>
    <t>&lt;10%</t>
  </si>
  <si>
    <t>REALIZAR AUDITORIA DE LA ATENCION PRESTADA MEDIANTE  APLICACIÓN DE FORMATO PACIENTE TRAZADOR</t>
  </si>
  <si>
    <t xml:space="preserve">VERIFICAR EN HSITROIA CLINICA EL CUMPLIMIENTO DE LOS ESTANMDARES DE ATENCION </t>
  </si>
  <si>
    <t>PORCENTAJE DE PACIENTE TRAZADOR</t>
  </si>
  <si>
    <t>VERIFICAR   APLICACIÓN DE GUIA DE HEMORRAGIAS DEL III TRIMESTRE Y TRASTORNOS HIPERTENSIVOS DE LA GESTACION</t>
  </si>
  <si>
    <t>REVISAR EN HISTORIA CLINICA,  DE PACIENTE CON DIAGNOSTICO DE EGRESO DE  TRASTORNOS HIPERTENSIVOS DEL EMBARAZO QUE LA ATENCION SE REALICE SEGÚN LO ESTIPULADO EN DICHAS GUIAS.</t>
  </si>
  <si>
    <t xml:space="preserve">AUDITORIAS DE APLICACIÓN DE GUIA DE HEMORRAGIAS DEL III TRIMESTRE </t>
  </si>
  <si>
    <t>REVISAR EN HISTORIA CLINICA,  DE PACIENTE CON DIAGNOSTICO DE  HEMORRAGIAS DEL TERCER TRIMESTRE DE EMBARAZO, QUE LA ATENCION SE REALICE SEGÚN LO ESTIPULADO EN DICHAS GUIAS.</t>
  </si>
  <si>
    <t>AUDITORIAS DE APLICACIÓN DE GUIA DE TRASTORNOS HIPERTENSIVOS DE LA GESTACION</t>
  </si>
  <si>
    <t>VERIFICAR EL APEGO A GUIAS EN LA PRIMERA CAUSA DE EGRESO HOSPITALARIO</t>
  </si>
  <si>
    <t>REVISAR EN HISTORIA CLINICA QUE LA ATENCION SE BRINDE SEGÚN LO DISPUESTO EN LA GUIAS DE ATENCION MEDICA   DE LA PRIMERA CAUSA DE EGRESO HOSPITALARIO SEGÚN DATOS ESTADISTICOS</t>
  </si>
  <si>
    <t>AUDITORIA DEL APEGO A GUIAS EN LA PRIMERA CAUSA DE EGRESO HOSPITALARIO</t>
  </si>
  <si>
    <t>VERIFICAR OPORTUNIDAD EN APENDICECTOMIAS</t>
  </si>
  <si>
    <t>REVISAR EN HISTORIAS CLINICAS DE USUARIOS CON DIAGNOSTICO DE APENDICITIS AL EGRESO, LA OPORTUNIDAD EN REALIZACION DE APENDICECTOMIA UNA VEZ HECHOS EL DIAGNOSTICO</t>
  </si>
  <si>
    <t>AUDITORIA DE LA OPORTUNIDAD EN APENDICECTOMIAS</t>
  </si>
  <si>
    <t>VERIFICAR  OCURRENCIA DE BRONCONEUMONIAS BRONCOASPIRATIVAS EN RN</t>
  </si>
  <si>
    <t>REVISAR ESTADISTICAS  EL DIAGNOSTICO DE BRONCONEUMONIAS BRONCOASPIRATIVAS EN RECIEN NACIDOS</t>
  </si>
  <si>
    <t>AUDITORIA A BRONCONEUMONIAS BRONCOASPIRATIVAS EN RN</t>
  </si>
  <si>
    <t>VERIFICAR  OPORTUNIDAD EN LA APLICACIÓN DE TTO ESPECIFICO DE IAM</t>
  </si>
  <si>
    <t>REVISAR EN HISTORIAS CLINICAS DE USUARIOS CON DIAGNOSTICO DE INFARTO AGUDO DE  MIOCARDIO  AL EGRESO, LA OPORTUNIDAD EN REALIZACION DE  TRATAMIENTO AJUSTADO A LA GUIA</t>
  </si>
  <si>
    <t>AUDITORIA DE OPORTUNIDAD EN LA APLICACIÓN DE TTO ESPECIFICO DE IAM</t>
  </si>
  <si>
    <t>MEJORAR ATRAVES DE LOS SEGUIMIENTOS DE LOS PROCESOSO ASISTENCIALES LA ADHERENCIA A LAS GUIAS Y PROTOCOLOS INSTITUCIONALES</t>
  </si>
  <si>
    <t>REVISION SISTEMICA Y SISTEMATICA DE LA ADHERENCIA A GUIAS MEDIANTE AUDITORIA DE HISTORIAS CLINICAS</t>
  </si>
  <si>
    <t xml:space="preserve">ADHERENCIA A GUIAS DE ATENCIÓN </t>
  </si>
  <si>
    <t>CUMPLIMIENTO DEL PROGRAMA DE AUDITORIA CLINICA</t>
  </si>
  <si>
    <t>DISEÑO,ELABORACION Y EJECUCION DE LAS ACTIVIDADES PROGRAMADAS PARA EL CUMPLIMIENTO DEL PROCESO DE AUDITORIA MEDICA PARA EL MEJORAMIENTO DE LA CALIDAD</t>
  </si>
  <si>
    <t>PORCENTAJE CUMPLIMIENTO PLAN DE AUDITORIA</t>
  </si>
  <si>
    <t>RETROALIMENTAR LOS HALLAZGOS ENCONTRADOS AL COORDINADOR DEL SERVICIO Y SUBGERENCIA DE PRESTACION DE SERVICIOS</t>
  </si>
  <si>
    <t>DESPLEGAR A LAS DIFERENTES COORDINACIONES LOS HALLASGOS DE LAS AUDITORIAS REALIZADAS, PARA LA TOMA DE DESICIONES AL INTERIOR DE LOS GRUPOS INTERNOS DE TRABAJO</t>
  </si>
  <si>
    <t>PORCENTAJE DE RETROALIMENTACION DE HALLAZGOS ENCONTRADOS</t>
  </si>
  <si>
    <t>CORRECCION DE DESVIACIONES ESTANDAR ENCONTRADAS EN LOS PROCESOS ASISTENCIALES OBJETO DE AUDITORIA.</t>
  </si>
  <si>
    <t>REALIZAR SEGUIMIENTO A LAS ACCIONES CORRECTIVAS PLANTEADAS POR LAS AREAS AUDITADAS</t>
  </si>
  <si>
    <t>PORCENTAJE DE MEJORAMIENTO CONTINUO DE LA CALIDAD (SEGUIMIENTO TABLERO PAMEC)</t>
  </si>
  <si>
    <t>PLANEACIÓN OPERATIVA DE GESTIÓN 2016</t>
  </si>
  <si>
    <t xml:space="preserve">NOMBRE DEL ÁREA: </t>
  </si>
  <si>
    <t>AUDITORIA DE CUENTAS MEDICAS</t>
  </si>
  <si>
    <t>CONSERVAR UN BAJO NIVEL DE RIESGO FINANCIERO Y JURÍDICO, MEDIANTE UNA ADMINISTRACIÓN EFICIENTE Y EFECTIVA DE LOS RECURSOS.</t>
  </si>
  <si>
    <t>DISMINUIR EL NUMERO DE GLOSAS ADMINISTRATIVAS Y DE PERTINENCIA MEDICA.</t>
  </si>
  <si>
    <t>RESPUESTA ADMINISTRATIVA A LA GLOSA, ANEXANDO SOPORTES Y ANEXOS SOLICITADOS, ADEMÁS ENVIAR GLOSAS DE PERTINENCIA A EL AUDITOR MEDICO RESPONSABLE</t>
  </si>
  <si>
    <t>CUMPLIR EL 80% DE DEL TRAMITE DE OBJECIÓN RECIBIDO EN EL MES.</t>
  </si>
  <si>
    <t>TRÁMITE DE RESPUESTA</t>
  </si>
  <si>
    <t xml:space="preserve">CARTA GLOSA, RELACIÓN DE OBJECIÓN CON EL NUMERO DE TRAMITE DE LA OBJECIÓN, HISTORIAS CLÍNICAS, COPIAS DE FACTURAS Y SOPORTES ADMINISTRATIVOS </t>
  </si>
  <si>
    <t>AUXILIARLES ADMINISTRATIVOS, 1….6</t>
  </si>
  <si>
    <t>REMITIR RESPUESTA A LA DIFERENTES EAPB, DENTRO DE LOS TÉRMINOS ESTABLECIDOS POR LA NORMATIVIDAD VIGENTE.</t>
  </si>
  <si>
    <t>CUMPLIR DENTRO DE LOS TÉRMINOS QUE ESTABLECE LA 3047 Y 1438 EN 12 DÍAS.</t>
  </si>
  <si>
    <t>TIEMPO DE RESPUESTA DE GLOSAS</t>
  </si>
  <si>
    <t xml:space="preserve">CARTA GLOSA, RELACIÓN DE OBJECIÓN CON EL NUMERO DE TRAMITE DE LA OBJECIÓN, HISTORIAS CLÍNICAS, COPIAS DE FACTURAS Y SOPORTES ADMINISTRATIVOS Y OFICIO REMISORIO </t>
  </si>
  <si>
    <t>CONTROL DEL CRONOGRAMA DE CONCILIACIÓN DENTRO DEL MES RESPECTIVO, A AUDITORIA MEDICA PARA QUE SE REALICE LA DESIGNACIÓN DEL MEDICO POR PARTE DEL HOSPITAL</t>
  </si>
  <si>
    <t>CUMPLIR CON EL 95% DE LAS CONCILIACIONES PROGRAMADAS EN EL MES.</t>
  </si>
  <si>
    <t>CRONOGRAMA DE CONCILIACIÓN</t>
  </si>
  <si>
    <t>ESTADO DE CARTERA POR EDADES , RELACIÓN DE CUENTAS DE COBRO Y FACTURAS ADEUDADAS</t>
  </si>
  <si>
    <t>DAR RESPUESTA DE GLOSA A FAVOR DE LA EPS EN PRIMERA INSTANCIA  POR LOS AUXILIARES ADMINISTRATIVOS ASIGNADOS A AUDITORIA DE CUENTAS.</t>
  </si>
  <si>
    <t xml:space="preserve">ACEPTACION DE GLOSA DEL 3%  EN PRIMERA INSTANCIA </t>
  </si>
  <si>
    <t>ACEPTACION DE OBJECION PRIMERA INSTANCIA</t>
  </si>
  <si>
    <t xml:space="preserve">FORMATO DE RESPUESTA DE OBJECIONES POR EL SISTEMA DE INFORMACION DE DINAMICA GERENCIAL.NET </t>
  </si>
  <si>
    <t xml:space="preserve">ACEPTACION DE GLOSA GLOBAL CONCILIADAS DURANTE EL MES POR LOS MEDICOS AUDITORES DEL AREA DE AUDITORIA DE CUENTAS MEDICAS DEL HUDN </t>
  </si>
  <si>
    <t xml:space="preserve">ACEPTACION DE GLOSA GLOBAL DEL 30%  EN LAS ACTAS DE CONCILIACION FIRMADAS DEL MES   </t>
  </si>
  <si>
    <t>GLOSA GLOBAL</t>
  </si>
  <si>
    <t xml:space="preserve">CARTAS GLOSAS, ESTADO DE CARTERA POR EDADES , RELACIÓN DE CUENTAS DE COBRO, FACTURAS ADEUDADAS Y FORMATO DE ACTA DE CONCILIACION </t>
  </si>
  <si>
    <t>MEDICO AUDTOR 1,,3</t>
  </si>
  <si>
    <t xml:space="preserve">ACEPTACION DE GLOSA ASISTENCIAL VIGENCIA ANTERIOR CONCILIADAS DURANTE EL MES POR LOS MEDICOS AUDITORES DEL AREA DE AUDITORIA DE CUENTAS MEDICAS DEL HUDN </t>
  </si>
  <si>
    <t xml:space="preserve">ACEPTACION DE GLOSA ASISTENCIAL VIGENCIA ANTERIOR DEL 10%  EN LAS ACTAS DE CONCILIACION FIRMADAS DEL MES   </t>
  </si>
  <si>
    <t>GLOSA ASISTENCIAL VIGENCIA ANTERIOR</t>
  </si>
  <si>
    <t xml:space="preserve">ACEPTACION DE GLOSA ASISTENCIAL VIGENCIA ACTUAL CONCILIADAS DURANTE EL MES POR LOS MEDICOS AUDITORES DEL AREA DE AUDITORIA DE CUENTAS MEDICAS DEL HUDN </t>
  </si>
  <si>
    <t xml:space="preserve">ACEPTACION DE GLOSA ASISTENCIAL VIGENCIA ACTUAL DEL 20%  EN LAS ACTAS DE CONCILIACION FIRMADAS DEL MES   </t>
  </si>
  <si>
    <t>GLOSA ASISTENCIAL VIGENCIA ACTUAL</t>
  </si>
  <si>
    <t xml:space="preserve">ACEPTACION DE GLOSA ADMINISTRATIVA VIGENCIA ANTERIOR CONCILIADAS DURANTE EL MES POR LOS MEDICOS AUDITORES DEL AREA DE AUDITORIA DE CUENTAS MEDICAS DEL HUDN </t>
  </si>
  <si>
    <t xml:space="preserve">ACEPTACION DE GLOSA ADMINISTRATIVA VIGENCIA ANTERIOR DEL 20%  EN LAS ACTAS DE CONCILIACION FIRMADAS DEL MES   </t>
  </si>
  <si>
    <t>GLOSA ADMINISTRATIVA VIGENCIAS ANTERIORES</t>
  </si>
  <si>
    <t xml:space="preserve">ACEPTACION DE GLOSA ADMINISTRATIVA  VIGENCIA ACTUAL CONCILIADAS DURANTE EL MES POR LOS MEDICOS AUDITORES DEL AREA DE AUDITORIA DE CUENTAS MEDICAS DEL HUDN </t>
  </si>
  <si>
    <t xml:space="preserve">ACEPTACION DE GLOSA ADMINISTRATIVA VIGENCIA ACTUAL DEL 50%  EN LAS ACTAS DE CONCILIACION FIRMADAS DEL MES   </t>
  </si>
  <si>
    <t>GLOSA ADMINISTRATIVA VIGENCIA ACTUAL</t>
  </si>
  <si>
    <t>REMITIR LAS FACTURAS QUE SON ACEPTADAS EN PRIMERA INSTANCIA O EN ACTA DE CONCILIACION QUE HACEN PARTE DE OTRA EAPB, PARA SER REDIRECCIONADAS POR EL AREA DE FACTURACION.</t>
  </si>
  <si>
    <t xml:space="preserve">ACEPTACION DE GLOSA DE FACTURAS QUE SON DE OTRAS EAPB DEL 3%  </t>
  </si>
  <si>
    <t>RADICACION REDIRECCIONAMIENTOS</t>
  </si>
  <si>
    <t>COORDINACIÓN</t>
  </si>
  <si>
    <r>
      <t>HOJA</t>
    </r>
    <r>
      <rPr>
        <sz val="9"/>
        <rFont val="Franklin Gothic Medium"/>
        <family val="2"/>
      </rPr>
      <t>:</t>
    </r>
    <r>
      <rPr>
        <b/>
        <sz val="9"/>
        <rFont val="Franklin Gothic Medium"/>
        <family val="2"/>
      </rPr>
      <t xml:space="preserve"> </t>
    </r>
    <r>
      <rPr>
        <sz val="9"/>
        <rFont val="Franklin Gothic Medium"/>
        <family val="2"/>
      </rPr>
      <t xml:space="preserve">1  </t>
    </r>
    <r>
      <rPr>
        <b/>
        <sz val="9"/>
        <rFont val="Franklin Gothic Medium"/>
        <family val="2"/>
      </rPr>
      <t>DE</t>
    </r>
    <r>
      <rPr>
        <sz val="9"/>
        <rFont val="Franklin Gothic Medium"/>
        <family val="2"/>
      </rPr>
      <t>: 1</t>
    </r>
  </si>
  <si>
    <t>NOMBRE DEL AREA:  GRUPO INTERNO DE TRABAJO SERVICIO FARMACÉUTICO</t>
  </si>
  <si>
    <t>NOMBRE DEL PROCESO: SERVICIO FARMACÉUTICO</t>
  </si>
  <si>
    <t>Adquirir medicamentos y dispositivos médicos de consumo mediante los mecanismos de
contratación establecidos en el Hospital Universitario Departamental de Nariño para garantizar la
prestación de servicios de salud y satisfacción de los clientes</t>
  </si>
  <si>
    <t xml:space="preserve">Oportunidad en la entrega de medicamerntos y dispositivos medicos que se encuentran fuera del listado básico de medicamentos y dispositivos médicos. </t>
  </si>
  <si>
    <t xml:space="preserve"> Hora de entrega - Hora de solicitud del medicamento </t>
  </si>
  <si>
    <t>&lt; = 24 HORAS</t>
  </si>
  <si>
    <t>Enero de 2016</t>
  </si>
  <si>
    <t>Diciembre de 2016</t>
  </si>
  <si>
    <t>Profesional Universitario Servicio Farmacéutico y Equipo Bodega</t>
  </si>
  <si>
    <t xml:space="preserve">Oportunidad de cuentas gestionadas mes sin errores de facturación </t>
  </si>
  <si>
    <t>N° de cuentas radicas en tesorería/N° total de cuentas del Serviico Farmacéutico x 100</t>
  </si>
  <si>
    <t>Recepcionar y almacenar los medicamentos y dispositivos médicos suministrados al
Hospital Universitario Departamental de Nariño ESE por medio del proceso de adquisición, verificando
que cumplan y mantengan durante el periodo de permanencia en el hospital hasta su uso los criterios
de calidad establecidos en la normatividad vigente, las condiciones en los vínculos contractuales y la
información técnica suministrada por los laboratorios fabricantes para el cuidado y la conservación
de las especificaciones con las que fueron fabricados</t>
  </si>
  <si>
    <t>Verificar la Vigencia de los registros INVIMA de los medicamentos y dispositivos medicos recepcionados</t>
  </si>
  <si>
    <t>Número de medicamentos verificados/Número de medicamentos recibidos   x 100</t>
  </si>
  <si>
    <t xml:space="preserve">Garantizar la adecuada gestión de los medicamentos y dispositivos médicos logrando que
sean distribuidos y administrados a los usuarios dentro de la vida útil establecida por su fecha de
vencimiento y conservando las especificaciones de calidad con los que fueron fabricados y
adquiridos. El control de inventarios garantizará que se está realizando el procedimiento de
dispensación adecuadamente, de igual forma se ejerce control frente a posibles errores de
dispensación. </t>
  </si>
  <si>
    <t>Trámite en vencimiento de Medicamentos y dispositivos Médicos con próximo vencimiento a proveedores y otras gestiones</t>
  </si>
  <si>
    <t>Fecha de solicitud de la devolución Vs acta de entrega de devolución</t>
  </si>
  <si>
    <t>&gt; 6 MESES</t>
  </si>
  <si>
    <t>Gestionar la oportunidad, seguridad, eficiencia y calidad de los medicamentos y
dispositivos médicos que deben suministrarse a los pacientes, disminuyendo los errores de
medicación, procurando la correcta administración de los medicamentos al paciente e integrando al
Químico Farmacéutico al equipo asistencial en la atención al paciente.</t>
  </si>
  <si>
    <t>Oportunidad en la entrega de medicamentos y dispositivos medicos a los servicios asistenciales</t>
  </si>
  <si>
    <t xml:space="preserve"> Hora de Entrega en Piso - Hora de Confirmación </t>
  </si>
  <si>
    <t>&lt; = 3 HORAS</t>
  </si>
  <si>
    <t>Aaa</t>
  </si>
  <si>
    <t xml:space="preserve">Químico Farmacéutico y Auxiliar Area de la Salud de Calidad </t>
  </si>
  <si>
    <t>Correcto diligenciamiento de la Fórmula médica</t>
  </si>
  <si>
    <t>No de errores reportados/Número de fórmulas x 100</t>
  </si>
  <si>
    <t xml:space="preserve">Realizar Control e Calidad para evitar de Unidosis Defectuosas </t>
  </si>
  <si>
    <t xml:space="preserve">Control de calidad unidosis central de mezclas </t>
  </si>
  <si>
    <r>
      <t xml:space="preserve">Número de Unidades Defectuosas </t>
    </r>
    <r>
      <rPr>
        <u/>
        <sz val="9"/>
        <color theme="1"/>
        <rFont val="Franklin Gothic Medium"/>
        <family val="2"/>
      </rPr>
      <t>Encontradas</t>
    </r>
    <r>
      <rPr>
        <sz val="9"/>
        <color theme="1"/>
        <rFont val="Franklin Gothic Medium"/>
        <family val="2"/>
      </rPr>
      <t xml:space="preserve">
                Número de Medicamentos preparados  x 100
</t>
    </r>
  </si>
  <si>
    <t>% De reempaque de Sólidos orales Etiquetados correctamente.</t>
  </si>
  <si>
    <r>
      <rPr>
        <u/>
        <sz val="8"/>
        <color theme="1"/>
        <rFont val="Franklin Gothic Medium"/>
        <family val="2"/>
      </rPr>
      <t xml:space="preserve">NUMERO DE UNIDOSIS en DEFECTUOSAS ENCONTRADAS  </t>
    </r>
    <r>
      <rPr>
        <sz val="8"/>
        <color theme="1"/>
        <rFont val="Franklin Gothic Medium"/>
        <family val="2"/>
      </rPr>
      <t xml:space="preserve"> x 100                   </t>
    </r>
    <r>
      <rPr>
        <u/>
        <sz val="8"/>
        <color theme="1"/>
        <rFont val="Franklin Gothic Medium"/>
        <family val="2"/>
      </rPr>
      <t xml:space="preserve">               </t>
    </r>
    <r>
      <rPr>
        <sz val="8"/>
        <color theme="1"/>
        <rFont val="Franklin Gothic Medium"/>
        <family val="2"/>
      </rPr>
      <t>NUMERO DE UNIDOSIS EMPACADAS</t>
    </r>
  </si>
  <si>
    <t xml:space="preserve"> Establecer las actividades para la elaboración de nutriciones parenterales, de forma tal,
que se cumpla con los requerimientos nutricionales del paciente para cubrir un periodo de 24 horas,
asegurando rigurosidad en el cumplimiento de las normas de buenas prácticas de elaboración.</t>
  </si>
  <si>
    <t>Oportunidad de entrega de Medicamentos y Nutriciones Parenterales preparados en central de Mezclas.</t>
  </si>
  <si>
    <t>Hora de Entrega en Piso - Hora de Confirmación de las Nutriciones</t>
  </si>
  <si>
    <t>6 HORAS</t>
  </si>
  <si>
    <t xml:space="preserve">Realizar de manera eficiente el trámite y  la radicación de documentos de medicamentos y tecnología  NO POS para su aprobación por parte del Comité Técnico Científico, de las administradoras de régimen subsidiado y contributivo </t>
  </si>
  <si>
    <t>Oportunidad de radicación de CTC - Tecnología NO POS ante las EPS´s.</t>
  </si>
  <si>
    <t>Hora de radicación - Hora de Recepción del CTCs</t>
  </si>
  <si>
    <t>&lt;=48 horas</t>
  </si>
  <si>
    <t xml:space="preserve"> Auxiliar Area de la Salud de No POS </t>
  </si>
  <si>
    <t>DESVIACIONES PRESENTADAS EN EL DILIGENCIAMINETO DEL FORMATO FRHCD-98 TECNONOLOGIAS NO POS</t>
  </si>
  <si>
    <r>
      <rPr>
        <u/>
        <sz val="10"/>
        <color theme="1"/>
        <rFont val="Franklin Gothic Medium"/>
        <family val="2"/>
      </rPr>
      <t>No de CTCs corregidos</t>
    </r>
    <r>
      <rPr>
        <sz val="10"/>
        <color theme="1"/>
        <rFont val="Franklin Gothic Medium"/>
        <family val="2"/>
      </rPr>
      <t xml:space="preserve"> x 100    No de CTCs diligenciados</t>
    </r>
  </si>
  <si>
    <t>75%</t>
  </si>
  <si>
    <t>Velar por el cumplimiento del tratamiento farmacológico para favorecer el éxito del mismo, en el sentido de brindar una adecuada información al usuario sobre la importancia del cumplimiento de la terapia farmacológica y por consiguiente contribuir a que se consigan resultados clínicos positivos y una efectiva adherencia al tratamiento, lo cual se ve reflejado en calidad de vida del usuario y favorece la disminución de costos para el sistema de salud.</t>
  </si>
  <si>
    <t xml:space="preserve">Realizar Intervenciones Farmacéuticas con el objeto de velar por el Uso correcto de medicamentos </t>
  </si>
  <si>
    <t>(N° de intervenciones farmaceuticas realizadas)/(N° de perfiles farmacoterapeuticos (Total de pacientes))×100</t>
  </si>
  <si>
    <t>Químico Farmacéutico de Seguimiento farmacptérapeutico y Reconciliación</t>
  </si>
  <si>
    <t>Optimizar la farmacoterapia de los pacientes cuando ingresan al Hospital</t>
  </si>
  <si>
    <t>(N° total de paciente con reconciliacion efectiva)/( N° de reconciliacion realizadas (total de pacientes al mes))×100</t>
  </si>
  <si>
    <t>Participar activamente y contribuir en el Uso racional de Antibióticos</t>
  </si>
  <si>
    <t>(N° pacientes con tratamiento prolongado de antibiotico )/( N° de formulaciones de ATB (total de pacientes al mes)) X100</t>
  </si>
  <si>
    <t>≤50%</t>
  </si>
  <si>
    <t>Detectar, analizar, documentar y comunicar los eventos e incidentes adversos asociados al uso de medicamentos de manera oportuna, así como, definir barreras de seguridad y/o planes de mejora que permitan prevenir la incidencia y prevalecía de eventos adversos</t>
  </si>
  <si>
    <t xml:space="preserve">Detección, evaluación, comprensión y prevención de los eventos adversos o cualquier otro problema relacionado con los medicamentos.
</t>
  </si>
  <si>
    <t>(N° de RAMs Gestionadas)/(N° de RAMs reportadas )×100</t>
  </si>
  <si>
    <t>Químico Farmacéutico líder de Farmacovigilancia</t>
  </si>
  <si>
    <t xml:space="preserve">Dar a conocer las alertas sanitarias  publicadas por INVIMA  </t>
  </si>
  <si>
    <t>(N° de alertas sanitarias difundidas mes  de Interés del Hospital)/           ( N° alertas publicadas por INVIMA de Interés del Hospital) mes ) X100</t>
  </si>
  <si>
    <t xml:space="preserve">Mejorar la protección de la salud y la seguridad de los usuarios, funcionarios y medio ambiente del HOSPITAL UNIVERSITARIO DEPARTAMENTAL DE NARIÑO E.S.E., mediante la identificación, evaluación y gestión de los reportes asociados a problemas de seguridad de los dispositivos médicos, de forma que se establezcan mecanismos que reduzcan la probabilidad o el riesgo que se produzcan un incidente adverso asociado al uso de los dispositivos médicos.
</t>
  </si>
  <si>
    <t>La Identificación, evaluación y gestión de los reportes asociados a problemas de seguridad de los dispositivos médicos</t>
  </si>
  <si>
    <t>N° de Reportes de TV Gestionadas)/(N° total de reportes de TV )×100</t>
  </si>
  <si>
    <t>Químico Farmacéutico líder de Tecnovigilancia</t>
  </si>
  <si>
    <t>Realizar rondas de seguridad con el objeto de prevenir eventos y/o incidentes asociados al uso de Equipos biómedicos y Dispositivos médicos</t>
  </si>
  <si>
    <t>(N° de Hallazgos subsanados )/(N° Hallazgos totales  )×100</t>
  </si>
  <si>
    <t>Establecer, definir, ejecutar y controlar todos los procesos que se desarrollan en torno a la producción de aire medicinal en sitio por compresor, con el fin de dar cumplimiento a las Buenas Prácticas de Manufactura (BPM) asegurando así su calidad, eficacia y seguridad para el tratamiento de patologías y el cuidado de la salud de los pacientes durante su proceso de atención en la institución</t>
  </si>
  <si>
    <t>Garantizar el mantenimiento y calibración de los equipos e instrumentos del Sistema de Gases Medicinales.</t>
  </si>
  <si>
    <t xml:space="preserve">% de cumplimiento del servicio de mantenimiento de equipos de  Gases Medicinales </t>
  </si>
  <si>
    <t>Director Técnico Servicio Farmacéutico</t>
  </si>
  <si>
    <t xml:space="preserve"> Garantizar el Suministro de gases Medicinales en la red del Hospital</t>
  </si>
  <si>
    <t>Oportunidad en Días de operación a full equipo de funcionamiento.</t>
  </si>
  <si>
    <t>&lt; = 20 días</t>
  </si>
  <si>
    <t xml:space="preserve">Prevenir Glosas relacionadas con el Uso de medicamentos en el Hospital </t>
  </si>
  <si>
    <t>Revisar salidas de Pacientes y verificar que los medicamentos despachados de farmacia esten aplicados en los servicios asistenciales</t>
  </si>
  <si>
    <t>Valor mensual recuperado por corrección de errores de dispensación y aplicación de medicamentos.</t>
  </si>
  <si>
    <t>$10,000,000</t>
  </si>
  <si>
    <t xml:space="preserve">Auxiliar Area de la Salud de Verificación de cuentas </t>
  </si>
  <si>
    <t>NOMBRE DEL AREA: GESTIÓN DEL TALENTO HUMANO Y HUMANIZACIÓN</t>
  </si>
  <si>
    <t>NOMBRE DEL PROCESO: GESTIÓN DEL TALENTO HUMANO Y HUMANIZACIÓN</t>
  </si>
  <si>
    <t>FECHA DE ELABORACION: 14 DE DICIEMBRE DE 2015</t>
  </si>
  <si>
    <t>RESPONSABLE (S)</t>
  </si>
  <si>
    <t>Mejorar el desarrollo integral del talento Humano, con énfasis en los programas de humanización del servicio</t>
  </si>
  <si>
    <t>Propiciar condiciones en el ambiente de trabajo para los funcionarios del HUDN que favorezcan el desarrollo de la identidad institucional, la participación y el mejoramiento de la calidad de vida laboral y familiar.</t>
  </si>
  <si>
    <t xml:space="preserve">1.) Diseñar un Programa de Bienestar Social 2.)Aprobar el programa por parte del comité de Bienestar 3.)Ejecutar las actividades 4.)Evaluar y realizar un seguimiento </t>
  </si>
  <si>
    <t>%  Del presupuesto ejecutado para actividades de bienestar social</t>
  </si>
  <si>
    <t>&gt; o = 95%</t>
  </si>
  <si>
    <t>1 DE ENERO DE 2015</t>
  </si>
  <si>
    <t>31 DE DICIEMBRE DE 2015</t>
  </si>
  <si>
    <t>Profesional Especializado Recursos Humanos; Profesional Univ. Desarrollo Organizacional; Comité de Bienestar Social</t>
  </si>
  <si>
    <t>Proveer a la organización de personal capacitado y formado para promover sus competencias del ser, saber y saber hacer, de manera que contribuya al logro de los objetivos del HUDN E.S.E.</t>
  </si>
  <si>
    <t>1.) Identificar las necesidades de capacitación y formación. 2.) Diseño de programa y elaboración del plan anual de capacitación. 3.) Aprobación del plan de capacitación 4.)Ejecutar las actividades 5.)Evaluar y realizar un seguimiento.</t>
  </si>
  <si>
    <t>%  Del presupuesto ejecutado para actividades de capacitación y formación</t>
  </si>
  <si>
    <t>Profesional Especializado Recursos Humanos; Profesional Univ. Desarrollo Organizacional; Comité de Capacitaciones y Comisión de Personal</t>
  </si>
  <si>
    <t>Conservar un bajo nivel de Riesgo Financiero y Jurídico, mediante una administración eficiente y efectiva de los Recursos</t>
  </si>
  <si>
    <t>Garantizar la competencia del personal estableciendo actividades y controles que garanticen una vinculación oportuna, eficiente y acorde con el manual de funciones</t>
  </si>
  <si>
    <t xml:space="preserve">1.) Identificación periódica de vacancias dentro del plan de cargos. 2.) Verificar los requisitos establecidos en el manual de funciones vigente. 3.) Designar a la persona que cumpla los requisitos de experiencia y formación. 4.) Solicitar documentos exigidos por la ley. 5.) Posesionar al funcionario. </t>
  </si>
  <si>
    <t>% De talento humano vinculado eficientemente</t>
  </si>
  <si>
    <t>Gerencia; Profesional Especializado Recursos Humanos yProfesional Univ. Desarrollo Organizacional</t>
  </si>
  <si>
    <t>Iniciar al funcionario en su integración, adaptación e identificación dentro de la organización y su puesto de trabajo, mediante el suministro de la información relacionada con la cultura organizacional, funciones y características del puesto de trabajo.</t>
  </si>
  <si>
    <t>1.) Ajustar el cronograma de inducción de acuerdo a las fechas programadas. 2.) Contactar al nuevo colaborador y realizar la cita para la fecha, hora y lugar en donde se realizará la inducción. 3.) Desarrollar el programa de inducción establecido. 4.) Aplicar prueba de comprensión de Inducción</t>
  </si>
  <si>
    <t>% De personal que recibe inducción,  reinducción y entrenamiento</t>
  </si>
  <si>
    <t>&gt; o = 90%</t>
  </si>
  <si>
    <t>Profesional Especializado Recursos Humanos y Profesional Univ. Desarrollo Organizacional</t>
  </si>
  <si>
    <t>Establecer conceptos y criterios para la intervención práctica del clima laboral del Hospital Universitario Departamental de Nariño E.S.E. con miras a generar un impacto a largo plazo en la cultura organizacional.</t>
  </si>
  <si>
    <t>1.) Determinar la muestra representativa. 2.) Aplicar la encuesta al personal. 3.) Tabular los resultados de las encuestas aplicadas. 4.) Realizar el informe de resultados. 5.) Intervenir las áreas que resulten con menor calificación por medio de planes de mejora.</t>
  </si>
  <si>
    <t>Promedio de calificación de clima y cultura organizacional</t>
  </si>
  <si>
    <t>&gt; o = 80%</t>
  </si>
  <si>
    <t>1.) Determinar la muestra representativa. 2.) Aplicar la encuesta al personal. 3.) Tabular los resultados de las encuestas aplicadas. 4.) Realizar el informe de resultados. 5.) Intervenir las áreas que resulten con mayor nivel de exposición a factores de Riesgo Psicosocial.</t>
  </si>
  <si>
    <t>% de trabajadores sin riesgo,  riesgo bajo y riesgo medio de Exposición a Factores Psicosociales</t>
  </si>
  <si>
    <t>Profesional Especializado Recursos Humanos; Prof. Esp. Salud Ocupacional y Profesional Univ. Desarrollo Organizacional</t>
  </si>
  <si>
    <t>Desarrollar Proceso de Evaluación de Desempeño  a Funcionarios de Carrera Administrativa</t>
  </si>
  <si>
    <t xml:space="preserve">1.) Solicitud de Compromisos Laborales y Comportamentales. 2.) Recepción para archivo de compromisos laborales. 3.) Evaluación periódica de compromisos laborales. 4.) Evaluación Anual de Desempeño. 5.) Consolidado de Resultados e informe final. </t>
  </si>
  <si>
    <t>Promedio de calificación del personal evaluado</t>
  </si>
  <si>
    <t>95 Puntos: Sobresaliente</t>
  </si>
  <si>
    <r>
      <t xml:space="preserve">Certificar la información laboral de </t>
    </r>
    <r>
      <rPr>
        <sz val="8"/>
        <color rgb="FF000000"/>
        <rFont val="Franklin Gothic Medium"/>
        <family val="2"/>
      </rPr>
      <t>los funcionarios y ex funcionarios del HUDN, con el fin de solicitar el reconocimiento de la pensión de jubilación.</t>
    </r>
  </si>
  <si>
    <t xml:space="preserve">1.) Solicitar la expedición del bono pensional. 2.) Revisión de Historia Laboral. 3.) Elaboración de la Certificación de Bono Pensional. 4.) Entrega de la certificación de Bono pensional. </t>
  </si>
  <si>
    <t>Porcentaje de certificaciones de información laboral para bonos pensionales tramitados eficientemente</t>
  </si>
  <si>
    <t>Profesional Especializado Recursos Humanos y Técnico Administrativo R.H.</t>
  </si>
  <si>
    <t>Tramitar las solicitudes de viáticos nacionales e internacionales, previamente aprobadas, de para los servidores públicos que sean comisionados por el Hospital Universitario Departamental de Nariño, para el cumplimiento de los objetivos de sus programas, desempeño de las funciones o capacitación.</t>
  </si>
  <si>
    <t>1.) Recepcionar la solicitud de comisión de servicios o comisión de capacitación. 2.) Elaborar la liquidación de los viáticos y acto administrativo. 3.) Verificar y firmar el acto administrativo. 4.) Elaborar orden de pago del acto administrativo. 5.) Pagar la obligación del acto administrativo.</t>
  </si>
  <si>
    <t>% De viáticos tramitados eficientemente</t>
  </si>
  <si>
    <t>Gerencia; Profesional Especializado Recursos Humanos y Auxiliar Administrativo R.H.</t>
  </si>
  <si>
    <t>Reconocer, liquidar y Cancelar a los  funcionarios o exfuncionarios las prestaciones sociales adeudadas por concepto del tiempo de vinculación en el respectivo cargo que desempeña de conformidad con la legislación vigente.</t>
  </si>
  <si>
    <t>1.) Revisión de Historia Laboral. 2.) Liquidación de prestaciones sociales definitivas. 3.) Proyección de resolución de pago. 4.) Proyección de Obligación para pago.</t>
  </si>
  <si>
    <t>% De trabajadores efectivamente liquidados y pagados</t>
  </si>
  <si>
    <t>Garantizar que la entidad cuente con el personal suficiente para la adecuada, continua y oportuna prestación de servicios a cargo del HUDN.</t>
  </si>
  <si>
    <t>1.) Elaboración del Estudio de Conveniencia y oportunidad y solicitud de CDP. 2.) Celebración del Contrato de Prestación de Servicios. 3.) Anexo de Documentación para legalización del contrato. 4.) Entrega al Profesional de Contratación para iniciar el trámite de pago.</t>
  </si>
  <si>
    <t>% De contratos tramitados y pagados eficientemente</t>
  </si>
  <si>
    <t>Coordinaciones; Profesional Especializado Recursos Humanos; Profesional Universitario R.H. y Auxiliar Administrativo R.H.</t>
  </si>
  <si>
    <t>Identificar las Necesidades de los Grupos Internos de Trabajo frente al Funcionamiento de la Oficina de T.H.</t>
  </si>
  <si>
    <t>1.) Identificación de Oportunidades de Mejora de los diferentes subprocesos de la Oficina de Recursos Humanos. 2.) Reporte oportuno de los Planes de Mejora a la oficina de Calidad para el debido seguimiento. 3.) Revisión de Soportes y evidencias de las actividades de mejora propuestas.4.)Cierre del plan de mejora,</t>
  </si>
  <si>
    <t>% De planes de mejora con cierre efectivo</t>
  </si>
  <si>
    <t>Medir el retiro de funcionarios de la entidad exeptuando los retiros por jubilación laboral</t>
  </si>
  <si>
    <t>1.) Medición continua del Índice de Rotación. 2.) Continuar con el Programa de Preparación para el retiro laboral. 3.) Ejecutar el Programa de Bienestar Social basado en las necesidades del personal.</t>
  </si>
  <si>
    <t>% De rotación de personal</t>
  </si>
  <si>
    <t>Meta &lt; o = 5%</t>
  </si>
  <si>
    <t>Profesional Especializado Recursos Humanos, Profesional Univ. Desarrollo Organizacional Técnico Administrativo R.H.</t>
  </si>
  <si>
    <t>Proveer Oportunamente las Vacantes de Carrera Administrativa Disponibles pendientes de concurso de la Comisión Nacional de Servicio Civil</t>
  </si>
  <si>
    <t xml:space="preserve">1.) Identificación periódica de vacancias dentro del plan de cargos. 2.) Verificar los requisitos establecidos en el manual de funciones vigente. 3.) Publicar listados de evaluación de hojas de vida de funcionarios de carrera Administrativa con derechos a encargo. 4.)Designar a la persona que cumpla los requisitos de experiencia y formación. 5.) Solicitar documentos exigidos por la ley. 6.) Posesionar y/o encargar al funcionario. </t>
  </si>
  <si>
    <t xml:space="preserve">% De vacantes eficiente y oportunamente provistas </t>
  </si>
  <si>
    <t>Gerencia, Profesional Especializado Recursos Humanos y Profesional Univ. Desarrollo Organizacional</t>
  </si>
  <si>
    <t>Evaluar a los Proveedores de Servicios</t>
  </si>
  <si>
    <t>1.)Construcción de base de datos con calificaciones de los proveedores de servicios.</t>
  </si>
  <si>
    <t>Promedio de calificación de proveedores evaluados</t>
  </si>
  <si>
    <t>Conservar un bajo nivel de Riesgo Financiero y Jurídico, mediante una administracion eficiente y efectiva de los Recursos</t>
  </si>
  <si>
    <t>Liquidar Nómina Oportunamente</t>
  </si>
  <si>
    <t>Monto de la deuda superior a 30 días por concepto de salarios del personal de planta y por concepto del personal de contratación de servicios y variación del monto, frente a la vigencia anterior</t>
  </si>
  <si>
    <t>2 DE ENERO DE 2015</t>
  </si>
  <si>
    <t>32 DE DICIEMBRE DE 2015</t>
  </si>
  <si>
    <t xml:space="preserve">NOMBRE DEL AREA: Promoción y Prevención </t>
  </si>
  <si>
    <t xml:space="preserve">FECHA DE ELABORACION: Diciembre 2015 </t>
  </si>
  <si>
    <t>Fortalecer los conocimientos  del personal Asistencial del servicio de hospitalización  que atienden  usuarios con DX de ERC y Precursoras.</t>
  </si>
  <si>
    <t>Capacitación, talleres, conferencias</t>
  </si>
  <si>
    <t>Número de capacitaciones realizadas</t>
  </si>
  <si>
    <t>31 de Diciembre de 2016</t>
  </si>
  <si>
    <t xml:space="preserve">Promoción y Prevención  </t>
  </si>
  <si>
    <t xml:space="preserve">Brindar educación en Factores de Riesgo para ERC a  los usuarios y acompañantes en  consulta externa </t>
  </si>
  <si>
    <t xml:space="preserve">Número Total de Actividades educativas realizadas en  consulta externa  </t>
  </si>
  <si>
    <t>Promoción y Prevención  Personal Auxiliar del Servicio de Consulta Externa</t>
  </si>
  <si>
    <t xml:space="preserve">Registro de pacientes atendidos </t>
  </si>
  <si>
    <t>Número de pacientes inscritos al programa Enfermedades Crónicas No Transmisibles ECNT</t>
  </si>
  <si>
    <t xml:space="preserve">Realizar seguimiento a los usuarios que consultan por Dx ERC y Precursoras al HUDN en el servicio de consulta externa. </t>
  </si>
  <si>
    <t xml:space="preserve">Seguimiento Telefónico </t>
  </si>
  <si>
    <t>Porcentaje de llamadas a usuarios con Dx de ERC y Precursoras a usuarios que asistieron a consulta externa</t>
  </si>
  <si>
    <t xml:space="preserve">Generar estrategias de Comunicación y Sensibilización en temas Estilo de Vida Saludable para cliente externo e Interno del HUDN </t>
  </si>
  <si>
    <t xml:space="preserve">Medir la adherencia a los procesos de estrategia AIEPI </t>
  </si>
  <si>
    <t>Porcentaje de adherencia a la  Estrategia AIEPI</t>
  </si>
  <si>
    <t xml:space="preserve">Promoción y Prevención  Auditoria de Calidad  </t>
  </si>
  <si>
    <t>Capacitación, talleres, conferencias, curso virtual</t>
  </si>
  <si>
    <t>Número  de usuarias atendidas por atención preconcepcional</t>
  </si>
  <si>
    <t>Total de consultas mes  por atención preconcepcional, pendiente trazabilidad</t>
  </si>
  <si>
    <t xml:space="preserve">Medir la adherencia a los procesos de Atención Preconcepcional </t>
  </si>
  <si>
    <t xml:space="preserve">Porcentaje de adherencia a los procesos de Atención Preconcepcional </t>
  </si>
  <si>
    <t>Garantizar la atención integral  de las usuarias que consultan en control de gestante de alto riesgo.</t>
  </si>
  <si>
    <t xml:space="preserve">Seguimiento Historia Clínica consulta de gestante de alto riesgo </t>
  </si>
  <si>
    <t xml:space="preserve">Promoción y Prevención   Jefe de Consulta Externa  </t>
  </si>
  <si>
    <t xml:space="preserve">Garantizar la atención integral  de las usuarias menores de 15 años que son atendidas en HUDN para atención del parto y recién nacido. </t>
  </si>
  <si>
    <t xml:space="preserve">Aplicación de protocolo de atención de la embarazada menor  de 15 años </t>
  </si>
  <si>
    <t xml:space="preserve">Porcentaje de adherencia al protocolo de atención de la menor de 15 años embarazada. </t>
  </si>
  <si>
    <t xml:space="preserve">Promoción y Prevención   Auditoria de Calidad Coordinador de Ginecología </t>
  </si>
  <si>
    <t>Porcentaje de menores de 15 años  atendidas en HUDN parto y/o cesárea con método de planificación familiar</t>
  </si>
  <si>
    <t xml:space="preserve">Promoción y Prevención  Coordinación de Ginecología </t>
  </si>
  <si>
    <t>Garantizar la atención integral  de las usuarias que consultan por este evento</t>
  </si>
  <si>
    <t>Atención integral a usuarias que consultan por este evento</t>
  </si>
  <si>
    <t xml:space="preserve">Promoción y Prevención  Psicología  </t>
  </si>
  <si>
    <t>Porcentaje de Recién Nacidos Vacunados con BCG</t>
  </si>
  <si>
    <t>&gt;=100%</t>
  </si>
  <si>
    <t xml:space="preserve">Iniciar esquema de vacunación a todos los recién nacidos en HUDN </t>
  </si>
  <si>
    <t>Porcentaje de Recién Nacidos Vacunados con HB</t>
  </si>
  <si>
    <t>Brindar al Usuario Vacunación sin Eventos Adversos que compliquen sus condiciones de salud</t>
  </si>
  <si>
    <t>Porcentaje de eventos adversos reportados y  gestionados en vacunación</t>
  </si>
  <si>
    <t xml:space="preserve">Promoción y Prevención  Auxiliar de Vacunación </t>
  </si>
  <si>
    <t>Garantizar que las dosis perdidas no sobrepasen la meta establecida</t>
  </si>
  <si>
    <t xml:space="preserve">Custodia requerida en todos los Biológicos a partir del ingreso al HUDN </t>
  </si>
  <si>
    <t>Menor a 90%</t>
  </si>
  <si>
    <t xml:space="preserve">Número de capacitaciones realizadas a personal en Programa Ampliado de Inmunizaciones. </t>
  </si>
  <si>
    <t>Brindar Atención integral a la Primera infancia</t>
  </si>
  <si>
    <t xml:space="preserve">Porcentaje  de Niños y Niñas que se atiende bajo la estrategia AIEPI </t>
  </si>
  <si>
    <t xml:space="preserve">Promoción y Prevención  Jefe Consulta Externa </t>
  </si>
  <si>
    <t xml:space="preserve">Garantizar el  registro en software AIEPI </t>
  </si>
  <si>
    <t>Porcentaje de  Niños y Niñas ingresados a Software AIEPI</t>
  </si>
  <si>
    <t>Porcentaje de madres sensibilizadas y con entrega de tarjeta para la madre</t>
  </si>
  <si>
    <t xml:space="preserve">Promoción y Prevención  Auxiliar de Consulta Externa </t>
  </si>
  <si>
    <t xml:space="preserve">Garantizar la referencia de niños y niñas atendidos en consulta externa y que se detectan con inasistencia a los programas de primer nivel de atención. </t>
  </si>
  <si>
    <t>Porcentaje de niños y niñas referidos a primer nivel de atención por inasistencia a programas de pyp.</t>
  </si>
  <si>
    <t xml:space="preserve">Promoción y Prevención     Oficina de Comunicaciones </t>
  </si>
  <si>
    <t xml:space="preserve">Garantizar el seguimiento e inclusión de estos usuarios a los programas de promoción y prevención. </t>
  </si>
  <si>
    <t xml:space="preserve">Reporte a EPS de los usuarios que son atendidas en HUDN  por consumo- intoxicación- abstinencia SPA </t>
  </si>
  <si>
    <t xml:space="preserve">Número de Reportes Mensuales a EPS  de base de usuarios atendidos por estos eventos  </t>
  </si>
  <si>
    <t xml:space="preserve">Promoción y Prevención   Psicología </t>
  </si>
  <si>
    <t>Reporte a EPS de los usuarios que son atendidas en HUDN  por intento de suicidio.</t>
  </si>
  <si>
    <t>NOMBRE DEL ÁREA:  RECURSOS FINANCIEROS</t>
  </si>
  <si>
    <t>FECHA DE ELABORACIÓN: 10 DIC 15</t>
  </si>
  <si>
    <t>3. CONSERVAR UN BAJO  NIVEL  DE RIESGO FINANCIERO Y JURÍDICO, MEDIANTE UNA ADMINISTRACIÓN EFICIENTE Y EFECTIVA DE LOS RECURSOS</t>
  </si>
  <si>
    <t xml:space="preserve">DISMINUIR EL PORCENTAJE DE FACTURAS SIN DESPACHAR </t>
  </si>
  <si>
    <r>
      <t>Notificar de manera mensual la meta de facturación Generada y definir meta de despacho</t>
    </r>
    <r>
      <rPr>
        <b/>
        <sz val="10"/>
        <color rgb="FFC00000"/>
        <rFont val="Calibri"/>
        <family val="2"/>
      </rPr>
      <t xml:space="preserve"> (1)</t>
    </r>
  </si>
  <si>
    <t>% Facturación Despachada = $ Facturación despachada/ $Facturación Generada *100</t>
  </si>
  <si>
    <t xml:space="preserve">Alcanzar el 97% de facturación despachada sobre el monto total de facturación generada del mes </t>
  </si>
  <si>
    <t>Coordinador  Facturación</t>
  </si>
  <si>
    <r>
      <t xml:space="preserve">Entregar de manera oportuna  la facturación a la central de despacho </t>
    </r>
    <r>
      <rPr>
        <b/>
        <sz val="10"/>
        <color rgb="FFC00000"/>
        <rFont val="Calibri"/>
        <family val="2"/>
      </rPr>
      <t>(4)</t>
    </r>
  </si>
  <si>
    <t xml:space="preserve">Fecha de Liquidación de la Factura - Fecha de Radicación de Factura en central </t>
  </si>
  <si>
    <t xml:space="preserve">Entrega de facturación antes de 6 días </t>
  </si>
  <si>
    <t xml:space="preserve">Auxiliares de Facturación </t>
  </si>
  <si>
    <r>
      <t>Realizar reporte de depuración Bimensual de facturación por despachar por cada régimen</t>
    </r>
    <r>
      <rPr>
        <b/>
        <sz val="10"/>
        <color rgb="FFC00000"/>
        <rFont val="Calibri"/>
        <family val="2"/>
      </rPr>
      <t xml:space="preserve"> (10)</t>
    </r>
  </si>
  <si>
    <t xml:space="preserve">% Cumplimiento en Depuraciones por régimen = No. Depuraciones programadas/ No. de reportes de depuraciones Realizadas </t>
  </si>
  <si>
    <t>100% Cumplimiento con cronograma de depuración por régimen, en Facturación despachada</t>
  </si>
  <si>
    <t xml:space="preserve">Auxiliares Administrativos de Régimen </t>
  </si>
  <si>
    <t>DISMINUIR EL PORCENTAJE DE LAS GLOSAS ADMINISTRATIVAS</t>
  </si>
  <si>
    <r>
      <t>Seguimiento evaluado a Capacitación virtual a facturadores sobre normatividad vigente y temas relacionados</t>
    </r>
    <r>
      <rPr>
        <b/>
        <sz val="10"/>
        <color rgb="FFC00000"/>
        <rFont val="Calibri"/>
        <family val="2"/>
      </rPr>
      <t xml:space="preserve"> (9)</t>
    </r>
  </si>
  <si>
    <t>Promedio de Evaluaciones Totales = Sumatoria de Calificaciones / Total de Facturadores</t>
  </si>
  <si>
    <t>Cumplimiento en evaluación cuatrimestral &gt; = 8 puntos</t>
  </si>
  <si>
    <t>Subproceso Auditoria Cuentas Medicas</t>
  </si>
  <si>
    <t>DISMINUIR EL TIEMPO DE ENTREGA DE FACTURAS A LA CENTRAL DE DESPACHO</t>
  </si>
  <si>
    <r>
      <t xml:space="preserve">Cumplimiento de meta en facturación sobre el presupuesto de ingresos establecido en el año </t>
    </r>
    <r>
      <rPr>
        <b/>
        <sz val="10"/>
        <color rgb="FFC00000"/>
        <rFont val="Calibri"/>
        <family val="2"/>
      </rPr>
      <t>(0)</t>
    </r>
  </si>
  <si>
    <t>% Facturación Mensual sobre Presupuesto = Facturación generada periodo/ presupuesto venta de servicios periodo</t>
  </si>
  <si>
    <t>&gt; = 100%</t>
  </si>
  <si>
    <t>Coordinador Facturación, Profesional U., Presupuesto</t>
  </si>
  <si>
    <r>
      <t xml:space="preserve">Seguimiento permanente a facturación pendiente por radicar de la vigencia por cada facturador </t>
    </r>
    <r>
      <rPr>
        <b/>
        <sz val="10"/>
        <color rgb="FFC00000"/>
        <rFont val="Calibri"/>
        <family val="2"/>
      </rPr>
      <t>(3)</t>
    </r>
  </si>
  <si>
    <t>% cumplimiento promedio en facturación mensual por usuario y valor = $ por radicar de la vigencia / $ facturas generadas en el periodo</t>
  </si>
  <si>
    <t>Cumplimiento &lt; = 3%</t>
  </si>
  <si>
    <t xml:space="preserve">Coordinador Facturación, Supervisor, Profesional U. y Técnico Sistemas </t>
  </si>
  <si>
    <r>
      <t xml:space="preserve">Seguimiento durante primer trimestre a facturación pendiente por despachar de vigencias anteriores por cada facturador </t>
    </r>
    <r>
      <rPr>
        <b/>
        <sz val="10"/>
        <color rgb="FFC00000"/>
        <rFont val="Calibri"/>
        <family val="2"/>
      </rPr>
      <t>(15)</t>
    </r>
  </si>
  <si>
    <t>% cumplimiento en facturación pendiente despacho de vigencias anteriores por usuario y valor = $ Despacho vigencias anteriores / $ pendiente por despachar</t>
  </si>
  <si>
    <t>Cumplimiento &gt; = 33.3% Mensual</t>
  </si>
  <si>
    <t xml:space="preserve">Coordinador Facturación - Supervisor, Profesional U. y Técnico Sistemas </t>
  </si>
  <si>
    <t>DISMINUIR PORCENTAJE DE LOS INGRESOS ABIERTOS</t>
  </si>
  <si>
    <r>
      <t xml:space="preserve">Realizar depuración mensual de Ingresos Abiertos </t>
    </r>
    <r>
      <rPr>
        <b/>
        <sz val="10"/>
        <color rgb="FFC00000"/>
        <rFont val="Calibri"/>
        <family val="2"/>
        <scheme val="minor"/>
      </rPr>
      <t>(2)</t>
    </r>
  </si>
  <si>
    <t>% Depuración= Ingresos Abiertos Depurados / Total de Ingresos Abiertos a depurar</t>
  </si>
  <si>
    <t xml:space="preserve">Depurar &gt; = 95% de los Ingresos abiertos </t>
  </si>
  <si>
    <t xml:space="preserve">Técnico e Ingeniero de Sistemas Facturación </t>
  </si>
  <si>
    <t>IDENTIFICAR Y ESTANDARIZAR PROCEDIMIENTOS CRÍTICOS DEL ÁREA DE FACTURACIÓN Y REALIZAR EL SEGUIMIENTO RESPECTIVO</t>
  </si>
  <si>
    <r>
      <t xml:space="preserve">Realizar control sobre la radicación de devoluciones de facturas </t>
    </r>
    <r>
      <rPr>
        <b/>
        <sz val="10"/>
        <color rgb="FFC00000"/>
        <rFont val="Calibri"/>
        <family val="2"/>
      </rPr>
      <t>(6)</t>
    </r>
  </si>
  <si>
    <t>Fecha de Devolución de la Factura - fecha de radicación de la factura</t>
  </si>
  <si>
    <t>Realizar la radicación de las devoluciones en 5 días de facturadores a central</t>
  </si>
  <si>
    <r>
      <t xml:space="preserve">Realizar seguimiento totalizado a la corrección de facturas </t>
    </r>
    <r>
      <rPr>
        <b/>
        <sz val="10"/>
        <color rgb="FFC00000"/>
        <rFont val="Calibri"/>
        <family val="2"/>
        <scheme val="minor"/>
      </rPr>
      <t>(7)</t>
    </r>
  </si>
  <si>
    <t>No. de Facturas Anuladas/ No. total de Facturas Generadas * 100</t>
  </si>
  <si>
    <t>Cumplimiento &lt; = 10%</t>
  </si>
  <si>
    <t xml:space="preserve">Coordinador Facturación y Profesional Sistemas </t>
  </si>
  <si>
    <r>
      <t xml:space="preserve">Realizar seguimiento de los contratos asistenciales del Hospital Universitario Departamental de Nariño </t>
    </r>
    <r>
      <rPr>
        <b/>
        <sz val="10"/>
        <color rgb="FFC00000"/>
        <rFont val="Calibri"/>
        <family val="2"/>
        <scheme val="minor"/>
      </rPr>
      <t>(8)</t>
    </r>
  </si>
  <si>
    <t xml:space="preserve">Matriz Estandarizada de Seguimiento a contratación </t>
  </si>
  <si>
    <t>12 Informes Anuales</t>
  </si>
  <si>
    <t xml:space="preserve">Coordinador Facturación </t>
  </si>
  <si>
    <t>ESTADISTICA</t>
  </si>
  <si>
    <t>NOVIEMBRE</t>
  </si>
  <si>
    <t>Tener un Control oportuno del envio de la Información Estadística tanto para el cliente Interno como para el Cliente Externo para dar cumpliento al proceso como a la normatividad.</t>
  </si>
  <si>
    <t>Gestionar la información necesaria para la toma de decisiones en el HUDN dando cumplimiento  a la normatividad vigente.</t>
  </si>
  <si>
    <t>Identificar los requerimientos de información, formulando un plan de produccion estadistica a traves de la consolidacion de los reportes, clasificacion de la informacion, verificacion de la suficiencia de datos; para obtener la calificacion, analisis y culminar con la elaboracion mensual del informe en salud con los resultados obtenidos</t>
  </si>
  <si>
    <t>Cumplimiento porcentual del envio de información Externa</t>
  </si>
  <si>
    <t>Equipo de Estadistica</t>
  </si>
  <si>
    <t>Cumplimiento porcentual del envio de información Interna</t>
  </si>
  <si>
    <t>Proporcionar Información confiable para elaboración de Informes e Indicadores de los datos gernerados de los sistemas de información</t>
  </si>
  <si>
    <t>Proporcionar información confiable para la elaboración de indicadores y demás informes requeridos tanto por clientes internos como externos.</t>
  </si>
  <si>
    <t>Clasificar la informacion de acuerdo al tipo y formato a utilizar, actualizar la base de datos generada, verificar informacion minima a usar para la generacion de indicadores, realizar observaciones pertinentes y aporbar informacion para la generacion de los indicadores</t>
  </si>
  <si>
    <t>Porcentaje de la Validacion y Control de la Información</t>
  </si>
  <si>
    <t>Suministrar indicadores e información oportuna y real a las dependencias del HUDN, entidades aseguradoras y entes gubernamentales dentro del marco legal vigente</t>
  </si>
  <si>
    <t>Con la informacion aprobada en el procedimiento validacion y control de la informacion, consolidar los datos extraidos, identificar variables a usar para el indicador, construir el indicador, realizar pruebas pertinentes,  levar a cabo posibles correcciones y reportar el indicador a las areas y/o entes internos o externos</t>
  </si>
  <si>
    <t>Obtener estadísticas reales del tiempo entre el hecho vital y el registro realizado en RUAF</t>
  </si>
  <si>
    <t>Consolidar el registro oportuno de nacimientos y defunciones que se presentan en el HUDN</t>
  </si>
  <si>
    <t>Solicitar los antecedentes a la secretaria de salud, registrar y verificar los antecedentes en los formatos establecidos,  distribuir a las areas que lo solicitan, diligenciar el antecedente en el aplicativo RUAF entregar el antecentes a los familiares del paciente y por ultimo realizar precritica en oportunidad, calidad y cobertura</t>
  </si>
  <si>
    <t>Oportunidad en el registro de nacimientos</t>
  </si>
  <si>
    <t>24 horas</t>
  </si>
  <si>
    <t>Oportunidad en el registro de defunciones</t>
  </si>
  <si>
    <t>Realizar seguimiento y verificacion de la informacion corregida por las areas del resultado del procedimiento verificacion y control de la informacion</t>
  </si>
  <si>
    <t>Evaluar los resultados obtenidos en los indicadores para comprobar su confiabilidad y oportunidad en la entrega.</t>
  </si>
  <si>
    <t>Evaluar trimestralmente los errores encontrados, socializarlos con las areas involucradas, tomar una muestra de la base de datos de errores y solictar plan de accion a las areas involucradas</t>
  </si>
  <si>
    <t>Porcentaje de cumplimiento en la correccion de errores encontrados</t>
  </si>
  <si>
    <t>SISTEMA DE GESTION DE RECURSOS FINANCIEROS Y FISICOS.</t>
  </si>
  <si>
    <t xml:space="preserve">CONSERVAR UN BAJO NIVEL DE RIESGO FINANCIERO MEDIANTE LA ADMINISTRACION EFICIENTE Y EFECTIVA DE LOS RECURSOS  FINANCIEROS </t>
  </si>
  <si>
    <t>PRESENTAR INFORMACION PRESUPUESTAL VIGENCIA 2015</t>
  </si>
  <si>
    <t>Consolidar informacion de cuentas por pagar vigencia 2015</t>
  </si>
  <si>
    <t xml:space="preserve">15 días </t>
  </si>
  <si>
    <t>Oportunidad en Informacion Conciliada ejecucion de Gastos ,para cierre</t>
  </si>
  <si>
    <t>Enero 11 -2016</t>
  </si>
  <si>
    <t>Enero -25-2016</t>
  </si>
  <si>
    <t>Profesional de Presupuesto, Ingeniero de apoyo Sistemas.</t>
  </si>
  <si>
    <t>Entregar ejecuciones presupuestales vigencia 2015 de acuerdo a cronograma establecido</t>
  </si>
  <si>
    <t>25 dias</t>
  </si>
  <si>
    <t>Oportunidad en la Informacion Conciliada ejecucion de Ingresos y Gastos</t>
  </si>
  <si>
    <t>Enero 11/2016</t>
  </si>
  <si>
    <t>Enero 29-2016</t>
  </si>
  <si>
    <t xml:space="preserve">Profesional de Presupuesto, Tecnico Presupuesto. </t>
  </si>
  <si>
    <t>REALIZAR SEGUIMIENTO Y CONTROL A LA INFORMACION DE LAS EJECUCIONES PRESUPUESTALES DE GASTOS E INGRESOS VIGENCIA 2014 ( PROCESO DE CIERRE MENSUAL)</t>
  </si>
  <si>
    <t xml:space="preserve">Desarrollar cronograma mensual de conciliación con las diferentes áreas </t>
  </si>
  <si>
    <t xml:space="preserve">7 días </t>
  </si>
  <si>
    <t>Oportunidad en la Fecha de conciliación  - fecha programada</t>
  </si>
  <si>
    <t>Enero 11-2016</t>
  </si>
  <si>
    <t>Enero 18-2016</t>
  </si>
  <si>
    <t xml:space="preserve">Profesional y Técnico de Presupuesto y demás areas </t>
  </si>
  <si>
    <t>Revisión y preparación  de la información presupuestal, previo proceso de cierre mensual</t>
  </si>
  <si>
    <t xml:space="preserve">3 días </t>
  </si>
  <si>
    <t>Informacion Conciliada Ejecucion de Ingresos</t>
  </si>
  <si>
    <t>Enero27-2016</t>
  </si>
  <si>
    <t>Enero 27-2016</t>
  </si>
  <si>
    <t xml:space="preserve">Profesional de Presupuesto y demás areas </t>
  </si>
  <si>
    <t>Conciliacion de ingresos de tesoreria , con la informacion de la conciliacion cartera-tesoeria</t>
  </si>
  <si>
    <t>100% de cumplimiento</t>
  </si>
  <si>
    <t>Enero20-2016</t>
  </si>
  <si>
    <t>Diciembre 15-2016</t>
  </si>
  <si>
    <t>Profesional de Presupuesto y demás areas , oportunidad en la informacion de Tesoreria</t>
  </si>
  <si>
    <t>Conciliación de giros de egresos vigencia  2015 con el proceso de Tesorería</t>
  </si>
  <si>
    <t>Informacion Conciliada ejecucion de Gastos</t>
  </si>
  <si>
    <t>Tecnico de Presupuesto y Técnico de Tesorería, Ingeniero de Apoyo sistemas.</t>
  </si>
  <si>
    <t>Reporte de Ejecuciones presupuestales de egresos</t>
  </si>
  <si>
    <t>10 dias</t>
  </si>
  <si>
    <t>Informacion Oportuna ejecucion de Gastos</t>
  </si>
  <si>
    <t>Enero 20-2016</t>
  </si>
  <si>
    <t>Promover el acceso del presupuesto en linea a la gerencia, y subgerencias</t>
  </si>
  <si>
    <t>Confiabilidadad en los saldos presupuestados</t>
  </si>
  <si>
    <t>Enero 1/2016</t>
  </si>
  <si>
    <t>Dicimebre 31/2016</t>
  </si>
  <si>
    <t>Profesional de Presupuesto y Técnico de Tesorería, Ingeniero de Apoyo sistemas.</t>
  </si>
  <si>
    <t>REALIZAR SEGUIMIENTO Y CONTROL A LAS CUENTAS POR PAGAR VIGENCIA 2013</t>
  </si>
  <si>
    <t>Conciliación de giros de egresos de cuentas por pagar vigencia  2015 con el proceso de Tesorería</t>
  </si>
  <si>
    <t>Febrero 04-2016</t>
  </si>
  <si>
    <t>Diciembre 20-2016</t>
  </si>
  <si>
    <t>PRESENTAR INFORMES A LOS DIFERENTE ENTES DE CONTROL Y REVISION DE LA MATRIZ DE RIESGO</t>
  </si>
  <si>
    <t>Procesar información requerida por la Contraloría General de la República</t>
  </si>
  <si>
    <t>15 dias habiles a la terminacion del trimestre</t>
  </si>
  <si>
    <t>Oportunidad Fecha de presentacion   - fecha programada</t>
  </si>
  <si>
    <t>Abril  22-2016</t>
  </si>
  <si>
    <t>Diciembre 31-2016</t>
  </si>
  <si>
    <t>Profesional de Presupuesto -Profesional de Contabilidad.</t>
  </si>
  <si>
    <t>Procesar información relacionada con el  " Decreto 2193"</t>
  </si>
  <si>
    <t xml:space="preserve">Tecnico Presupuesto-Profesional de Presupuesto </t>
  </si>
  <si>
    <t>Procesar información relacionada con el Indicador del Equilibrio Presupuestal</t>
  </si>
  <si>
    <t>según se requiera, en cumplimiento de la resolucion 743</t>
  </si>
  <si>
    <t>Equilibrio Presupuestal=Vr. Ejec.Ingresos Totales recaudados(Incluye recaudoCXC vig ant) 2015/ Vr. Ejec. Gastos comprometidos(Incluye CXP vig ant)2015</t>
  </si>
  <si>
    <t>1 dias habiles despues de cada trimestre</t>
  </si>
  <si>
    <t>15 dias habiles despues de cada trimestre</t>
  </si>
  <si>
    <t xml:space="preserve">Profesional de Presupuesto </t>
  </si>
  <si>
    <t>Procesar información relacionada con el Indicador de la Evolución del Gasto UVR</t>
  </si>
  <si>
    <t>Indicador UVR=Gastos Funcionamto, Operación, Prestac. Serv. Vigencia / No. UVR producidas en vigencia 2015 -- Gastos Funcionamto, Oper. Cial y Prest. SS vig ant en vres constantes/ No. UVR producidas vig anterior 2014</t>
  </si>
  <si>
    <t>Procesar información requerida por la  Contraloria de Nariño, Ejecución de Ingresos y Gastos y Relación de Compromisos</t>
  </si>
  <si>
    <t>20 dias de cada mes</t>
  </si>
  <si>
    <t xml:space="preserve">Oportunidad en la Fecha de presentacion   - fecha programada </t>
  </si>
  <si>
    <t>Febrero 15-2016</t>
  </si>
  <si>
    <t>Diciembre 20/2016</t>
  </si>
  <si>
    <t xml:space="preserve">Tecnico y Profesional de Presupuesto </t>
  </si>
  <si>
    <t>Procesar la informacion requerida para establecer riesgo según Resolucion 2509/2012</t>
  </si>
  <si>
    <t>Riesgo Institucinal=indicador de riesgo según parametros del Min. Salud-Resolucion 2509/2012</t>
  </si>
  <si>
    <t>15 dias habiles despues de cada trimestre, abril  20 de 2015 anual</t>
  </si>
  <si>
    <t>PRESENTAR OPORTUNAMENTE LOS INFORMES DE GESTION</t>
  </si>
  <si>
    <t>Elaborar y entregar informe de gestión año 2014</t>
  </si>
  <si>
    <t>según se requiera</t>
  </si>
  <si>
    <t>Oportunidad en la Fecha de entrega - fecha programada</t>
  </si>
  <si>
    <t>Enero  31-2015</t>
  </si>
  <si>
    <t>Diciembre 31 de 2015</t>
  </si>
  <si>
    <t>Profesional de Presupuesto</t>
  </si>
  <si>
    <t>CAPACITAR AL PERSONAL INVOLURADO EN EL PROCESO DE PRESUPUESTO SOBRE TEMAS RELACIONADOS</t>
  </si>
  <si>
    <t xml:space="preserve">Desarrollar cronograma de capacitación relacionado con temas de presupuesto </t>
  </si>
  <si>
    <t>4 capacitacion</t>
  </si>
  <si>
    <t>Fecha de presentación   - fecha programada</t>
  </si>
  <si>
    <t>Febrero 01-2015</t>
  </si>
  <si>
    <t>Noviembre 30-2015</t>
  </si>
  <si>
    <t>Tecnico y Profesional de Presupuesto</t>
  </si>
  <si>
    <t xml:space="preserve">DESARROLLAR EL PROCESO DE CIERRE DE LA VIGENCIA FISCAL </t>
  </si>
  <si>
    <t>Circularización proceso de cierre vigencia 2015</t>
  </si>
  <si>
    <t>1 día</t>
  </si>
  <si>
    <t>Diciembre 03-2016</t>
  </si>
  <si>
    <t xml:space="preserve"> Coordinador Financiero, Contabilidad y Profesional de Preupuesto</t>
  </si>
  <si>
    <t>Capacitación y entrega de auxiliares de documentos del gasto por rubro</t>
  </si>
  <si>
    <t>Diciembre 17-2016</t>
  </si>
  <si>
    <t>Diciembre 18-2016</t>
  </si>
  <si>
    <t xml:space="preserve">Desarrollar el cronograma de conciliación anual  con las áreas </t>
  </si>
  <si>
    <t>10 días</t>
  </si>
  <si>
    <t>Diciembre 01-2016</t>
  </si>
  <si>
    <t>Enero 31-2016</t>
  </si>
  <si>
    <t>Profesional de Presupuesto y áreas involucradas</t>
  </si>
  <si>
    <t>Cierre presupuestal de la vigencia 2015</t>
  </si>
  <si>
    <t>30 dias</t>
  </si>
  <si>
    <t>Diciembre 04-2016</t>
  </si>
  <si>
    <t xml:space="preserve">Profesional de Presupuesto, áreas involucradas e Ingeniero soporte </t>
  </si>
  <si>
    <t>CONTRASTAR INFORMACIÓN DEL APLICATIVO DINAMICA GERENCIAL CON LA EJECUCIÓN DE GASTOS</t>
  </si>
  <si>
    <t>Conciliación mensual de CDP'S pendientes por legalizar en cada área clasificando cuentas anteriores y vigencia actual</t>
  </si>
  <si>
    <t>Enero 15-2016</t>
  </si>
  <si>
    <t>Dicidembre 15/2016</t>
  </si>
  <si>
    <t>Profesional y Técnico de Presupuesto</t>
  </si>
  <si>
    <t xml:space="preserve">Verificar los saldos por rubros generados por el sistema </t>
  </si>
  <si>
    <t>1 de cada mes</t>
  </si>
  <si>
    <t>20 de cada mes</t>
  </si>
  <si>
    <t>Verificar RP'S emitidos en forma mensual y llevar una información acumulada separando cuentas anteriores y vigencia actual</t>
  </si>
  <si>
    <t>SISTEMA DE RECURSOS FINANCIEROS Y FISICOS.</t>
  </si>
  <si>
    <t>CONSERVAR UN BAJO NIVEL DE RIESGO FINANCIERO Y JURIDICO, MEDIANTE UNA ADMINISTRACION EFICIENTE Y EFECTIVA DE LOS RECURSOS</t>
  </si>
  <si>
    <t>BRINDAR UNA INFORMACIÓN RAZONABLE ACORDE A LA REALIDAD ECONÓMICA DEL H.U.D.N  E.S.E.</t>
  </si>
  <si>
    <t>Conciliaciones de saldos en caja y bancos (Extractos bancarios vs Aplicativo dinámica gerencial)</t>
  </si>
  <si>
    <r>
      <t xml:space="preserve">1- meta </t>
    </r>
    <r>
      <rPr>
        <sz val="9"/>
        <rFont val="Arial"/>
        <family val="2"/>
      </rPr>
      <t>≤</t>
    </r>
    <r>
      <rPr>
        <sz val="9"/>
        <rFont val="Tahoma"/>
        <family val="2"/>
      </rPr>
      <t xml:space="preserve"> 0 días en la entrega  de extractos ( anexo 1 y 2 ) 2- controlar cheques en mano superiores a 90 días meta 100% (anexos 3 y 4)</t>
    </r>
  </si>
  <si>
    <t>Fecha programada - Fecha de entrega; Cheques en mano solucionados &gt;90 días / cheques en mano periodo anterior &gt; 90 días</t>
  </si>
  <si>
    <t>Tecnico de Contabilidad</t>
  </si>
  <si>
    <t>Conciliación de documentos que sustenten los intangibles entre tablas de amortización</t>
  </si>
  <si>
    <t>Controlar el 100% de intangibles (anexo 7)</t>
  </si>
  <si>
    <t>No de intangibles relacionados en los tablas / No de intangibles soportados en documentos X 100</t>
  </si>
  <si>
    <t>Calcular y contabilizar la provisión de cartera superior a 91 días ( método individual)</t>
  </si>
  <si>
    <t>Garantizar la contabilización del 100% de la provisión establecida para la cartera superior a 91 días (anexo 8)</t>
  </si>
  <si>
    <t>Provisión registrada en auxiliares / Vr cartera &gt;91 días X 100</t>
  </si>
  <si>
    <t>Contador / Tecnico de Contabilidad</t>
  </si>
  <si>
    <t>Calcular y contabilizar la provisión de inventarios y propiedad planta y equipo</t>
  </si>
  <si>
    <t>Garantizar la contabilización del 100% de la provisión establecida para  inventarios y propiedad planta y equipo (anexo 9)</t>
  </si>
  <si>
    <t xml:space="preserve">Provisión registrada en auxiliares / Vr inventarios X 100,    Provisión registrada en auxiliares / Vr activos fijos X 100   </t>
  </si>
  <si>
    <t>Contabilizar amortización de intangibles de acuerdo a tablas de calculo de amortización</t>
  </si>
  <si>
    <t>Contabilizar el 100% de los valores registrados en tablas de amortización (anexo 6)</t>
  </si>
  <si>
    <t>Valor amortización en auxiliares contables / valor amortizado en tablas X 100</t>
  </si>
  <si>
    <t>Control de avances bienes y servicios, viáticos y gastos de viaje</t>
  </si>
  <si>
    <t>Controlar el 100% de los avances y anticipos entregados ( bienes y servicios, viáticos y gastos de viaje a funcionarios (anexo 15)</t>
  </si>
  <si>
    <t>Valor anticipos legalizados / Valor anticipos realizados X 100</t>
  </si>
  <si>
    <t>revisión de contabilización de ordenes de pago, movimientos contables y registros de ajustes</t>
  </si>
  <si>
    <t>Revisión del 100% de la contabilización de ordenes de pago, movimientos contables y ajustes (anexo 11)</t>
  </si>
  <si>
    <t>Numero de Ordenes de pago con error / Ordenes de pago contabilizadas por auxiliares; Numero de errores por cada área involucrada / No. de registros realizados por área involucrada</t>
  </si>
  <si>
    <t>Contador</t>
  </si>
  <si>
    <t>Distribución de costos</t>
  </si>
  <si>
    <t>Distribución del 100% de los gastos en las cuentas contables de costos y gastos según lineamientos de la institución (anexo 17)</t>
  </si>
  <si>
    <t xml:space="preserve">Valor de costos en el área de Costos / Vr. Costos en auxiliares contables X 100 ; Fecha limite pactada - Fecha de Entrega </t>
  </si>
  <si>
    <t>Revisión y contabilización de ordenes de pago</t>
  </si>
  <si>
    <t>Revisión y contabilización del 100% de las ordenes de pago recibidas en el área (anexo 10)</t>
  </si>
  <si>
    <t>Numero de Ordenes de pago con error / Ordenes de pago recibidas X 100</t>
  </si>
  <si>
    <t>Revisión y control de las cuentas de orden</t>
  </si>
  <si>
    <t>Revisar el 100% de las ordenes y conciliar las cuentas de orden litigios y demandas (glosas y activos fijos) anexo 21</t>
  </si>
  <si>
    <t>Valor registrado en área a conciliar / valor en auxiliares X 100</t>
  </si>
  <si>
    <t>Entrega de información área de costos</t>
  </si>
  <si>
    <t>Entregar el 100% de la información contabilizada y revisada que requiere el área de costos (anexo 16)</t>
  </si>
  <si>
    <t>Fecha limite pactada - Fecha de entrega</t>
  </si>
  <si>
    <t>UNIFORMIDAD DE LA INFORMACIÓN EN LAS DIFERENTES ÁREAS</t>
  </si>
  <si>
    <t>Conciliación de la información de acreedores de la entidad con la respuesta de  acreedores circularizados</t>
  </si>
  <si>
    <t>Conciliar el 100% de la información de Deudores y Acreedores de la entidad con la respuesta a circularizacion de Deudores y Acreedores (Anexo 18)</t>
  </si>
  <si>
    <t>Valor recepcionado en Circularizacion - Valor en auxiliares; Valor depurado / valor diferencias circularizacion auxiliares X 100</t>
  </si>
  <si>
    <t>Contador / Tecnico de Contabilidad / Tecnico de cartera</t>
  </si>
  <si>
    <t>Conciliación de consignaciones sin identificar y cartera por descargar</t>
  </si>
  <si>
    <t>Controlar el comportamiento de las consignaciones sin identificar y cartera por descargar según metas establecidas en el área de cartera (anexo 12-13-14)</t>
  </si>
  <si>
    <t>Diferencia entre areas/saldo contabilidad*100</t>
  </si>
  <si>
    <t>Conciliación de tesoreria</t>
  </si>
  <si>
    <t>Conciliación de la información generada en las diferentes áreas con el área de Contabilidad (Anexo 19 y 20)</t>
  </si>
  <si>
    <t>Tecnico de Contabilidad / Tesoreria</t>
  </si>
  <si>
    <t>Conciliaciòn de costos</t>
  </si>
  <si>
    <t>Contador  / Tecnico de Costos</t>
  </si>
  <si>
    <t>Conciliacion cartera por edades</t>
  </si>
  <si>
    <t>Contador / tecnico de Cartera</t>
  </si>
  <si>
    <t>Conciliación activos fijos</t>
  </si>
  <si>
    <t>Tecnico de contabilidad / Tecnico de Activos Fijos</t>
  </si>
  <si>
    <t xml:space="preserve">Conciliación Pagos </t>
  </si>
  <si>
    <t>Tecnico de contabilidad</t>
  </si>
  <si>
    <t>Conciliación Nomina</t>
  </si>
  <si>
    <t>Conciliación Presupuesto</t>
  </si>
  <si>
    <t>Conciliacion Inventarios</t>
  </si>
  <si>
    <t>Tecnico de Contabilidad / Tec, Inventarios</t>
  </si>
  <si>
    <t>SEGUIMIENTO Y EVALUACIÓN DE ESTADOS FINANCIEROS</t>
  </si>
  <si>
    <t>Elaboración de indicadores financieros</t>
  </si>
  <si>
    <t>Lograr el 100% de las proyecciones establecidas</t>
  </si>
  <si>
    <t>Razón corriente=Activo corriente / Pasivo corriente</t>
  </si>
  <si>
    <t>Endeudamiento total=(pasivo total / activo total) X 100</t>
  </si>
  <si>
    <t>Margen neto=(utilidad neta X 100) / ventas netas</t>
  </si>
  <si>
    <t>Margen Bruto=(utilidad bruta X 100) / ventas netas</t>
  </si>
  <si>
    <t>Margen operacional=(utilidad operacional X 100) / ventas netas</t>
  </si>
  <si>
    <t>Rotación de cartera=ventas a crédito / cuentas por cobrar promedio</t>
  </si>
  <si>
    <t>Rotación de inventarios=costo de las mercancías vendidas en el periodo / inventario promedio de mercancías</t>
  </si>
  <si>
    <t>Rotación de proveedores=compras a crédito del periodo / promedio de cuentas por pagar</t>
  </si>
  <si>
    <t>PRESENTAR  ALOS DIFERENTES ENTES FISCALIZADORES Y A LA INSTITUCIÓN LA INFORMACIÓN FINANCIERA</t>
  </si>
  <si>
    <t>Elaboración de formularios para pago de impuestos de Retefuente, Estampillas, Reteica</t>
  </si>
  <si>
    <r>
      <t>≤</t>
    </r>
    <r>
      <rPr>
        <sz val="9"/>
        <rFont val="Tahoma"/>
        <family val="2"/>
      </rPr>
      <t xml:space="preserve"> 0</t>
    </r>
  </si>
  <si>
    <t>Fecha de pago - Fecha limite de pago</t>
  </si>
  <si>
    <t>Elaboración y entrega de certificados de Retención</t>
  </si>
  <si>
    <t xml:space="preserve">Fecha de entrega - Fecha limite </t>
  </si>
  <si>
    <t>Elaboración CGN Cuentas reciprocas</t>
  </si>
  <si>
    <t>Fecha de elaboración - Fecha limite de envió</t>
  </si>
  <si>
    <t>Elaboración CGN presupuesto</t>
  </si>
  <si>
    <t>Contador / Profesional de presupuesto</t>
  </si>
  <si>
    <t>Elaboración informe Cuentas por pagar por edades</t>
  </si>
  <si>
    <t>Elaboración y envió de informes a entes fiscalizadores (Contaduría, Contraloría, Supersalud)</t>
  </si>
  <si>
    <t>Fecha de envió - Fecha limite de envió</t>
  </si>
  <si>
    <t>contador</t>
  </si>
  <si>
    <t>Elaboración informe Medios magnéticos</t>
  </si>
  <si>
    <t>Fecha de elaboración - Fecha limite de presentación</t>
  </si>
  <si>
    <t>Publicación de la información contable en la Pagina Web</t>
  </si>
  <si>
    <t>Fecha de elaboración - Fecha publicación pagina Web</t>
  </si>
  <si>
    <t>GARANTIZAR QUE LA INFORMACIÓN SEA CONFIABLE APARTIR DE PRINCIPIOS, NORMAS Y PROCEDIMIENTOS PARA LA TOMA DE DESICIONES</t>
  </si>
  <si>
    <t>Control interno contable</t>
  </si>
  <si>
    <t xml:space="preserve">Mantener estados financieros razonables </t>
  </si>
  <si>
    <t>subprocesos conciliados / total subprocesos</t>
  </si>
  <si>
    <t>Comité tecnico de sostenibilidad contable</t>
  </si>
  <si>
    <t xml:space="preserve">Revisar y aprobar fichas tecnicas de depuracion contable </t>
  </si>
  <si>
    <t>Fichas tecnicas aprobadas / total fichas tecnicas</t>
  </si>
  <si>
    <t>Contador / Comité Tecnico de Sostenibilidad Contable</t>
  </si>
  <si>
    <t>Normas Internacionales</t>
  </si>
  <si>
    <t xml:space="preserve">Actualizar la contabilidad acorde a la normatividad </t>
  </si>
  <si>
    <t xml:space="preserve">Fechas de migracion a normas internacionales/Cronograma de migracion </t>
  </si>
  <si>
    <t>NOMBRE DEL AREA:  URGENCIAS Y CONSULTA EXTERNA</t>
  </si>
  <si>
    <t>FECHA DE ELABORACION: NOVIEMBRE DE 2015</t>
  </si>
  <si>
    <t>Prestar atención oportuna y pertinente al usuario y familia</t>
  </si>
  <si>
    <t>Realizar una consulta de triage oportuna</t>
  </si>
  <si>
    <t xml:space="preserve">Oportunidad en la atención en triage </t>
  </si>
  <si>
    <t>15 minutos</t>
  </si>
  <si>
    <t>Médicos Triage</t>
  </si>
  <si>
    <t>Realizar una consulta de triage pertinente</t>
  </si>
  <si>
    <t>% de clasificación del triage Pertinentes</t>
  </si>
  <si>
    <t>Realizar una consulta de urgencias con oportunidad de acuerdo con la clasificación de triage</t>
  </si>
  <si>
    <t>Oportunidad global en la consulta de urgencias</t>
  </si>
  <si>
    <t>20 minutos</t>
  </si>
  <si>
    <t>Médicos consultorios</t>
  </si>
  <si>
    <t>Oportunidad en la consulta de urgencias para triage II</t>
  </si>
  <si>
    <t>Oportunidad en la consulta de urgencias en triage III</t>
  </si>
  <si>
    <t>30 minutos</t>
  </si>
  <si>
    <t>Garantizar al usuario de observación la valoración inicial, definición de conducta y tratamiento pertinente y oportuno  acordes a las guías de practica clínica (Gestión Clínica).</t>
  </si>
  <si>
    <t xml:space="preserve">Gestionar las valoraciones inciales e interconsultas por Médico especialista </t>
  </si>
  <si>
    <t>Tiempo transcurrido entre la orden de ingreso y la entrega del usuario a enfermería en observacion</t>
  </si>
  <si>
    <t>Enfermera de Triage</t>
  </si>
  <si>
    <t>oportunidad en la valoracion inicial por especialidades básicas</t>
  </si>
  <si>
    <t>5,5 horas</t>
  </si>
  <si>
    <t>Subgerencia de prestación de servicios</t>
  </si>
  <si>
    <t>oportunidad en la valoracion inicial por subespecialista</t>
  </si>
  <si>
    <t>Oportunidad en la definición de conducta</t>
  </si>
  <si>
    <t>20 horas</t>
  </si>
  <si>
    <t>Garantizar al usuario de observación la valoración inicial, definición de conducta y tratamiento pertinente y oportuno  acordes a las guías de practica clínica (Gestión Clínica)</t>
  </si>
  <si>
    <t>Cumplir con las guías de la primera causa de egreso de urgencias</t>
  </si>
  <si>
    <t>% de adherencia a guía de manejo de la primera causa de egreso de urgencias.</t>
  </si>
  <si>
    <t>Médico coordinador general</t>
  </si>
  <si>
    <t>Cumplir con las guías de Sindrome Coronario Agudo</t>
  </si>
  <si>
    <t>% de cumplimiento en diagnostico e inicio de tratamiento IAM</t>
  </si>
  <si>
    <t>Elaborar la historia clínica en el software institucional</t>
  </si>
  <si>
    <t xml:space="preserve">% de historias clínicas correctamente diligenciadas POR MÉDICO GENERAL
</t>
  </si>
  <si>
    <t>% de historias clínicas correctamente diligenciadas POR MÉDICO ESPECIALISTA</t>
  </si>
  <si>
    <t>% de cumplimiento con las listas de chequeo de protocolo de ingreso (TRImestral)</t>
  </si>
  <si>
    <t>Definir conducta en pacientes con Dx de apendicitis en un lapso menor de 6 horas</t>
  </si>
  <si>
    <t>Oportunidad en el diagnostico de Apendicitis</t>
  </si>
  <si>
    <t>5,5 Horas</t>
  </si>
  <si>
    <t xml:space="preserve">coordinador GIT </t>
  </si>
  <si>
    <t>Disminuir la mortalidad en hospitalizados antes de 48 horas</t>
  </si>
  <si>
    <t>% Mortalidad antes de 48H</t>
  </si>
  <si>
    <t>Disminuir la mortalidad en hospitalizados después de 48 horas</t>
  </si>
  <si>
    <t>% Mortalidad después de 48H</t>
  </si>
  <si>
    <t>Garantizar que los pacientes, usuarios y familia  que son atendidos conocen y comprenden los deberes y derechos</t>
  </si>
  <si>
    <t xml:space="preserve">% de cumplimiento convariables información condiciones clínicas (rondas de seguridad)  </t>
  </si>
  <si>
    <t xml:space="preserve">% de cumplimiento con informacion de tramites administrativos (rondas de seguridad)  </t>
  </si>
  <si>
    <t>Explicar a los usuarios los deberes y derechos, procurando su entendimiento y respeto</t>
  </si>
  <si>
    <t>% de usuarios que conocen deberes y derechos RONDAS DE SEGURIDAD</t>
  </si>
  <si>
    <t>% de usuarios que consideran que los derechos explicados fueron respetados (encuestas de satisfacción)</t>
  </si>
  <si>
    <t>Cumplir con la política de humanización</t>
  </si>
  <si>
    <t>Atender a los suarios respetando su privacidad.</t>
  </si>
  <si>
    <t>% de satisfacción con variable privacidad (encuesta de satisfacción)</t>
  </si>
  <si>
    <t>Brindar un trato humanizado a los usuarios y su familia</t>
  </si>
  <si>
    <t>% de satisfaccion usuario encuesta variable trato humano (encuesta de satisfacción)</t>
  </si>
  <si>
    <t>Gestionar las quejas por trato en el servicio</t>
  </si>
  <si>
    <t>No.de quejas relacionadas con el trato</t>
  </si>
  <si>
    <t>&lt; o = a 8 en el año</t>
  </si>
  <si>
    <t>Ajustar horarios de medicación respetando las horas de sueño</t>
  </si>
  <si>
    <t>% de cumplimiento de horarios de medicamentos respetando el sueño (rondas de seguridad)</t>
  </si>
  <si>
    <t>Brindar una atención segura, gestionando los riesgos clínicos del paciente, cumpliendo con las guís de practica segura</t>
  </si>
  <si>
    <t>% de eventos adversos presentados en el servicio por egreso</t>
  </si>
  <si>
    <t xml:space="preserve">% de eventos adversos por error en la identificación </t>
  </si>
  <si>
    <t xml:space="preserve">% de caidas de pacientes por egreso </t>
  </si>
  <si>
    <t>% de UPP en el servicio por egreso</t>
  </si>
  <si>
    <t xml:space="preserve">% de pacientes reanimados que responden del total de pacientes que presentan paro cardiorespiratorio </t>
  </si>
  <si>
    <t>% de pacientes que entienden el consentimiento informado RONDAS DE SEGURIDAD</t>
  </si>
  <si>
    <t>% de cumplimiento en la preparación de los pacientes prequirúrgicos programados</t>
  </si>
  <si>
    <t>% de cumplimiento del protocolo de tranfusiones</t>
  </si>
  <si>
    <t>% de pacientes que reingresan por la misma causa en un periodo entre 24 y 72 horas</t>
  </si>
  <si>
    <t>Garantizar al  usuario y familia una adecuada finalización del proceso de atención</t>
  </si>
  <si>
    <t>% de cumplimiento de los procedimientos e instructivos de enfermeria (trimestralmente)</t>
  </si>
  <si>
    <t>Gestionar el traslado a hospitalización de los usuarios que lo requieran</t>
  </si>
  <si>
    <t>Tiempo promedio demora en el traslado de pacientes a hospitalización</t>
  </si>
  <si>
    <t>80 minutos</t>
  </si>
  <si>
    <t>Gestionar el egreso del usuario de observación</t>
  </si>
  <si>
    <t>Tiempo promedio de espera de los usuarios  para el egreso</t>
  </si>
  <si>
    <t>150 minutos</t>
  </si>
  <si>
    <t>% de cumplimiento del plan de tratamiento al egreso</t>
  </si>
  <si>
    <t>Gestionar la seguridad de los trabajadores</t>
  </si>
  <si>
    <t>Disposicion de los residuos desde la fuente</t>
  </si>
  <si>
    <t>% de segregacion adecuada de residuos</t>
  </si>
  <si>
    <t>Gestionar el conocimiento de los riesgos de seguridad industrial y salud ocupacional en los trabajadores</t>
  </si>
  <si>
    <t>% de accidentes laborales en el servicio</t>
  </si>
  <si>
    <t xml:space="preserve">Coordinador GIT y Coordinadora de salud ocupacional  </t>
  </si>
  <si>
    <t>Gestionar y mejorar la capacidad de respuesta del servicio</t>
  </si>
  <si>
    <t>Gestión administrativa del servicio</t>
  </si>
  <si>
    <t>% ocupacional</t>
  </si>
  <si>
    <t>promedio Estancia</t>
  </si>
  <si>
    <t>33 horas</t>
  </si>
  <si>
    <t>Giro Cama</t>
  </si>
  <si>
    <t>% de pacientes de triage que pasan a consulta</t>
  </si>
  <si>
    <t>No. Consultas de medicina general</t>
  </si>
  <si>
    <t>No. De consultas de medico especialista</t>
  </si>
  <si>
    <t>No. Pacientes en Observación</t>
  </si>
  <si>
    <t>Gestión financiera del servicio</t>
  </si>
  <si>
    <t>% Cumplimiento meta POA de facturación sin medicamentos</t>
  </si>
  <si>
    <t>NOHORA CECILIA ESPINOSA PEREZ</t>
  </si>
  <si>
    <t>HAROLD MAURICIO CASAS</t>
  </si>
  <si>
    <t>Coordinadora GIT</t>
  </si>
  <si>
    <t>Subgerente de Prestación de Servicios</t>
  </si>
  <si>
    <t>Atender oportunamente al usuario</t>
  </si>
  <si>
    <t xml:space="preserve">Asignar oportunamente las citas en gineco-obstetricia, </t>
  </si>
  <si>
    <t>Sumatoria días para la asignación de cita de ginecoobstetricia</t>
  </si>
  <si>
    <t>8 días</t>
  </si>
  <si>
    <t>coordinadora GIT 
Subgerencia prestación de servicios</t>
  </si>
  <si>
    <t>Asignar oportunamente las citas en Medicina Interna</t>
  </si>
  <si>
    <t>Sumatoria días para la asignación de cita de Medicina Interna</t>
  </si>
  <si>
    <t>15 días</t>
  </si>
  <si>
    <t>Asignar oportunamente las citas en cirugía general</t>
  </si>
  <si>
    <t>Sumatoria días para la asignación de cita de Cirugía General</t>
  </si>
  <si>
    <t>Asignar oportunamente las citas en pediatria</t>
  </si>
  <si>
    <t>Sumatoria días para la asignación de cita de pediatria</t>
  </si>
  <si>
    <t>7 días</t>
  </si>
  <si>
    <t>Cumplir con la atención de acuerdo con la hora programada</t>
  </si>
  <si>
    <t>Tiempo de espera para la atención según la hora programada</t>
  </si>
  <si>
    <t>21 Minutos</t>
  </si>
  <si>
    <t>% de satisfacción con la variable oportunidad (Semestral)</t>
  </si>
  <si>
    <t>Dedicar el tiempo programado a la consulta</t>
  </si>
  <si>
    <t>Promedio de tiempo dedicado a la consulta programada</t>
  </si>
  <si>
    <t>20 Minutos</t>
  </si>
  <si>
    <t>Optimizar la capacidad instalada</t>
  </si>
  <si>
    <t>Seguimiento y control de la capacidad instalada y ofertada</t>
  </si>
  <si>
    <t>% de capacidad instalada ofertada</t>
  </si>
  <si>
    <t>% de capacidad no utilizada</t>
  </si>
  <si>
    <t>Llamar a confirmar la cita a los usuarios programados con 48 horas de anticipación</t>
  </si>
  <si>
    <t>% de pacientes programados a quienes se les llama a confirmar la cita</t>
  </si>
  <si>
    <t>Aux Call Center</t>
  </si>
  <si>
    <t>Mejorar la productividad</t>
  </si>
  <si>
    <t>% de inasistencia</t>
  </si>
  <si>
    <t>Productividad del servicio</t>
  </si>
  <si>
    <t>Subgerencia de prestacion de servicios</t>
  </si>
  <si>
    <t>Disminuir la inatención en consulta externa</t>
  </si>
  <si>
    <t>% de pacientes que no son atendidos por causa hospitalaria</t>
  </si>
  <si>
    <t>Garantizar la gestión clínica de los pacientes ambulatorios</t>
  </si>
  <si>
    <t>Cumplir con las guías del servicio</t>
  </si>
  <si>
    <t xml:space="preserve">% de adherencia a guía de manejo </t>
  </si>
  <si>
    <t>coordinadora GIT
Enfermera Consulta externa</t>
  </si>
  <si>
    <t>% de historias clínicas correctamente diligenciadas
(semestral)</t>
  </si>
  <si>
    <t>fortalecer el programa de prevención de riesgo cardiovascular</t>
  </si>
  <si>
    <t>No. De pacientes inscritos</t>
  </si>
  <si>
    <t>coordinadora GIT
Enfermera Consulta externa y Coordinadora de P y P</t>
  </si>
  <si>
    <t>% de pacientes inscritos que logran metas terapeuticas</t>
  </si>
  <si>
    <t>Implementar el programa AIEPI en consulta pediatrica</t>
  </si>
  <si>
    <t>% de usuarios a quien se le realiza la posconsulta</t>
  </si>
  <si>
    <t>coordinadora GIT 
Enfermera Consulta externa</t>
  </si>
  <si>
    <t>% de usuarios que conocen deberes y derechos rondas de seguridad</t>
  </si>
  <si>
    <t xml:space="preserve">coordinador GIT
Enfermera Consulta externa </t>
  </si>
  <si>
    <t xml:space="preserve">No de quejas relacionadas con el trato </t>
  </si>
  <si>
    <t>&lt; o = a 6 en el año</t>
  </si>
  <si>
    <t>asignar la cita con el mèdico de la preferencia del usuario</t>
  </si>
  <si>
    <t>% de paientes a quienes se les asigna cita con el medico de su preferencia</t>
  </si>
  <si>
    <t>Brindar una atención segura, gestionando los riesgos clínicos del paciente, cumpliendo con las guías de practica segura</t>
  </si>
  <si>
    <t>% de eventos adversos presentados en el servicio</t>
  </si>
  <si>
    <t>% de pacientes con consentimiento informado</t>
  </si>
  <si>
    <t xml:space="preserve">coordinador GIT
Enfermera consulta externa </t>
  </si>
  <si>
    <t>% de pacientes que entienden el consentimiento informado
(Rondas de seguridad)</t>
  </si>
  <si>
    <t>% de pacientes que se clasifican como consultadores cronicos</t>
  </si>
  <si>
    <t xml:space="preserve">coordinador GIT y Coordinadora de salud ocupacional </t>
  </si>
  <si>
    <t>Igual o &lt; 2%</t>
  </si>
  <si>
    <t>No. De procedimientos</t>
  </si>
  <si>
    <t>% Cumplimiento meta POA facturación sin medicamentos</t>
  </si>
  <si>
    <t>NOMBRE DEL AREA:  SOPORTE TERAPEUTICO</t>
  </si>
  <si>
    <t>NOMBRE DEL PROCESO: PATOLOGIA</t>
  </si>
  <si>
    <t>AÑO DE VIGENCIA: 2,016</t>
  </si>
  <si>
    <t>FECHA DE ELABORACION: 24 DE NOVIEMBRE DE 2,015</t>
  </si>
  <si>
    <t>REALIZAR ACTIVIDADES  CON SEGURIDAD, EVITANDO RIESGOS .</t>
  </si>
  <si>
    <t>IMPLEMENTACION DE ESQUEMAS DE BIOSEGURIDAD</t>
  </si>
  <si>
    <t>PORCENTAJE DE ACTIVIDADES DE MEJORAMIENTO EFECTIVAS</t>
  </si>
  <si>
    <t>Auditoria medica CGFST</t>
  </si>
  <si>
    <t>GARANTIZAR EL NIVEL DE CALIDAD EN EL DILIGENCIAMIENTO DEL INFORME</t>
  </si>
  <si>
    <t xml:space="preserve"> DILIGENCIAMIENTO DE LOS INFORMES</t>
  </si>
  <si>
    <t xml:space="preserve">INFORMES PATOLOGICOS COHERENTEMENTE DILIGENCIADOS </t>
  </si>
  <si>
    <t>GARANTIZAR QUE INFORME LLEGUE A HOSPITALIZACION Y ESTADISTICA</t>
  </si>
  <si>
    <t>OPORTUNIODAD EN LA ENTREGA DE RESULTADOS EN HOSPITALIZACION Y ESTADISTICA</t>
  </si>
  <si>
    <t>OPORTUNIDAD EN LA ENTREGA DE RESULTADOS</t>
  </si>
  <si>
    <t>8 DIAS</t>
  </si>
  <si>
    <t>REALIZAR PROCESOS SEGUROS</t>
  </si>
  <si>
    <t>IMPLEMENTAR CONTOL DE CALIDAD</t>
  </si>
  <si>
    <t>CONTROL DE CALIDAD POR PARES</t>
  </si>
  <si>
    <t>Medicos Especialistas en Patologia</t>
  </si>
  <si>
    <t xml:space="preserve">SATISFACER LAS NECECIDADES DEL USUARIO </t>
  </si>
  <si>
    <t>SATISFACER LAS NECESIDADES DEL USUARIO</t>
  </si>
  <si>
    <t>oportunidad entre la toma y la recepcion de los especimenes</t>
  </si>
  <si>
    <t>60 minutos</t>
  </si>
  <si>
    <t xml:space="preserve">BRINDAR INFORMACION CLARA </t>
  </si>
  <si>
    <t>SATISFACCION EN COMUNICACIÓN</t>
  </si>
  <si>
    <t>Encuesta CGFST</t>
  </si>
  <si>
    <t>GARANTIZAR EL NIVEL DE CALIDAD DEL PROCESO Y  DEL INFORME</t>
  </si>
  <si>
    <t>APEGO A PROTOCOLOS</t>
  </si>
  <si>
    <t>CORRELACION CON GUIAS</t>
  </si>
  <si>
    <t>INFORME COMPLETO</t>
  </si>
  <si>
    <t xml:space="preserve">INFORMES DE NECROSIAS TOTALMENTE DILIGENCIADOS </t>
  </si>
  <si>
    <t xml:space="preserve">3. Conservar un bajo  nivel  de Riesgo Financiero y Jurídico, mediante una administración eficiente y efectiva de los recursos
</t>
  </si>
  <si>
    <t>APROVECHAR AL MAXIMO LA CAPACIDAD INSTALADA  EN LA REALIZACION DE  PROCEDIMIENTOS</t>
  </si>
  <si>
    <t>CUMPLIMIENTO DE ACTIVIDADES PLAN DE VENTAS</t>
  </si>
  <si>
    <t>PRODUCCION</t>
  </si>
  <si>
    <t>&gt; 95%</t>
  </si>
  <si>
    <t>Coordinador GFST</t>
  </si>
  <si>
    <t>GARANTIZAR SOSTENIBILIDAD ECONOMICA</t>
  </si>
  <si>
    <t>UTILIDAD</t>
  </si>
  <si>
    <t>FACTURACION</t>
  </si>
  <si>
    <t>&lt;= -25</t>
  </si>
  <si>
    <t>4. Mejorar la capacidad instalada ( ampliar la infraestructura física adquisición de  nueva tecnología y  dotación institucional hospitalaria )</t>
  </si>
  <si>
    <t>CONSTRUCCION DEL AREA DE PATOLOGIA</t>
  </si>
  <si>
    <t>PATOLOGIA CONSTRUIDA CON PARAMETROS DE HABILITACION</t>
  </si>
  <si>
    <t>Arquitectura /Obras</t>
  </si>
  <si>
    <t>Disminuir el impacto generado por los residuos hospitalarios en el servicio de Patologia</t>
  </si>
  <si>
    <t>CAPACITACION</t>
  </si>
  <si>
    <t>PERSONAL CAPACITADO</t>
  </si>
  <si>
    <t>Ing, Amiental / Coordinador GFST</t>
  </si>
  <si>
    <t>VERIFICACION DE SEGREGACION</t>
  </si>
  <si>
    <t>SEGREGACION DE RESIDUOS</t>
  </si>
  <si>
    <t>GARANTIZAR EL NIVEL DE CALIDAD EN EL DILIGENCIAMIENTO DE LA HISTORIA CLINICA</t>
  </si>
  <si>
    <t>NIVEL DE CUMPLIMIENTO DE HISTORIA CLINICA</t>
  </si>
  <si>
    <t>CUMPLIMIENTO EN EL DILIGENCIAMIENTO DE HISTORIAS CLINICAS</t>
  </si>
  <si>
    <t>CUMPLIR CON LOS TIEMPOS DE ATENCIÓN DE ACUERDO A LA PRIORIDAD DE SALUD ESTABLECIDA</t>
  </si>
  <si>
    <t>CUMPLIMIENTO DE AGENDA DE TRABAJO</t>
  </si>
  <si>
    <t>oportunidad en la respuesta  de codiogo azul, gases arteriales y terapa respiratoria</t>
  </si>
  <si>
    <t>URGENTE: 5´                   PRIORITARIO: 60´        NORMAL: 180´</t>
  </si>
  <si>
    <t>GRUPO INTERNO DE TRABAJO</t>
  </si>
  <si>
    <t>BRINDAR ATENCIÓN AL USUARIO CON SEGURIDAD, EVITANDO RIESGOS RELACIONADOS CON LA PRESTACIÓN DE LOS SERVICIOS</t>
  </si>
  <si>
    <t>CUMPLIMIENTO DE IDENTIFICACION DE RIESGOS</t>
  </si>
  <si>
    <t>PORCENTAJE DE CUMPLIMIENTO DE IDENTIFICACION DE RIESGOS</t>
  </si>
  <si>
    <t>NUMEROS DE USUARIOS MANEJADOS DE ACUERDO A PROTOCOLO / NUMERO DE HISTORIAS EVALUADAS</t>
  </si>
  <si>
    <t>AUDITORIA MEDICA - COORDINACION SOPORTE</t>
  </si>
  <si>
    <t>OPORTUNIDAD EN EL INICIO DE ATENCION</t>
  </si>
  <si>
    <t>CORRELACION ENTRE OPORTUNIDAD EN EL INICIO DE ATENCION Y PORCENTAJE DE RECUPERACION</t>
  </si>
  <si>
    <t xml:space="preserve"> COORDINACION SOPORTE</t>
  </si>
  <si>
    <t>REPORTE DE EVENTOS ADVERSOS</t>
  </si>
  <si>
    <t>GESTION DE EVENTOS ADVERSOS</t>
  </si>
  <si>
    <t>GARANTIZAR LA SEGURIDAD DE LAS CONDICIONES CARDIORESPIRATORIAS DEL USUARIO DURANTE EL TRASNPORTE INTERNO Y EXTERNO</t>
  </si>
  <si>
    <t>REPORTE DE EVENTOS CENTINELAS</t>
  </si>
  <si>
    <t>No. DE USARIOS FALLECIDOS EN EL TRANSPORTE/No. DE USUARIOS TRASPORTADOS</t>
  </si>
  <si>
    <t>APROVECHAR AL MÁXIMO LA CAPACIDAD INSTALADA EN LA REALIZACIÓN DE PROCEDIMIENTOS</t>
  </si>
  <si>
    <t>CUMPLIMIENTO CON CITAS Y SESIONES PLANEADAS</t>
  </si>
  <si>
    <t>NUMERO DE SESIONES DE TERAPIAS Y REHABILITACION</t>
  </si>
  <si>
    <t>BRINDAR ATENCIÓN AL USUARIO CON OPORTUNIDAD</t>
  </si>
  <si>
    <t>Oportunidad en asignación de citas de primera vez</t>
  </si>
  <si>
    <t>3 DIAS</t>
  </si>
  <si>
    <t xml:space="preserve">GARANTIZAR A LA ORGANIZACIÓN UNA SOSTENIBILIDAD ECONOMICA </t>
  </si>
  <si>
    <t>INCREMENTO EN FACTURACION DEL SERVICIO</t>
  </si>
  <si>
    <t>PORCENTAJE DE INCREMENTO EN FACTURACION</t>
  </si>
  <si>
    <t>&gt;24%</t>
  </si>
  <si>
    <t>CONTROL DE REQUISITOS DE FACTURACION Y DILIGENCIAMIENTO DE HISTORIA CLINICA</t>
  </si>
  <si>
    <t>VALOR GLOSA ACEPTADO</t>
  </si>
  <si>
    <t>Disminuir el impacto generado por los residuos hospitalarios en el servicio de Rehabilitacion</t>
  </si>
  <si>
    <t xml:space="preserve"> ONCOLOGIA</t>
  </si>
  <si>
    <t>porcentaje de adherencia a guia de manejo de la primera causa de morbilidad</t>
  </si>
  <si>
    <t>AUDITORIA MDICA</t>
  </si>
  <si>
    <t>LOS INSUMOS NECESITADOS EN LA CONSULTA PARA LA ATENCIÓN ESTEN DIPONIBLES EN EL SITIO DE TRABAJO</t>
  </si>
  <si>
    <t>CONSULTORIOS CON LOS INSUMOS NECESARIOS</t>
  </si>
  <si>
    <t>NUMERO DE CONSULTORIO DOTADOS PARCIALMENTE SOBRE NUMERO TOTAL DE CONSULTORIOS</t>
  </si>
  <si>
    <t>AUXILIAR ADMINISTRATIVA</t>
  </si>
  <si>
    <t>GARANTIZAR A LOS USUARIOS Y A LA ORGANIZACIÓN LOS MEDIOS NECESARIOS PARA BRINDAR INFORMACIÓN  PARA LA REALIZACIÓN DE LOS PROCEDIMIENTOS ONCOLOGICOS</t>
  </si>
  <si>
    <t>CONSENTIMIENTO INFORMADO DILIGENCIADO</t>
  </si>
  <si>
    <t>No. DE USUARIOS CON CONSENTIMIENTO INFORMADO / No. DE USUARIOS ATENDIDOS PARA PROCEDIMIENTOS</t>
  </si>
  <si>
    <t>MEDICOS ESPECIALISTAS</t>
  </si>
  <si>
    <t>CUMPLIMIENTO HORA ASIGNADA PARA EL PROCEDIMIENTO</t>
  </si>
  <si>
    <t>NIVEL CUMPLIMIENTO HORA DE ATENCION</t>
  </si>
  <si>
    <t>PROMEDIO(HORA DE ATENCION - HORA  ASIGNADA)</t>
  </si>
  <si>
    <t>45 MINUTOS</t>
  </si>
  <si>
    <t>BRINDAR ATENCIÓN HUMANIZADA</t>
  </si>
  <si>
    <t>BRINDAR OPORTUNIDAD EN LA ATENCION</t>
  </si>
  <si>
    <t>1 DIA</t>
  </si>
  <si>
    <t>COORDINADOR GIT</t>
  </si>
  <si>
    <t>oportunidad en la entrega de medicamentos por parte de farmacia a quimioterapia</t>
  </si>
  <si>
    <t>180 minutos</t>
  </si>
  <si>
    <t>ENCUESTA DE SATISFACCION ATENCION HUMANIZADA</t>
  </si>
  <si>
    <t>Manejo Paleativo</t>
  </si>
  <si>
    <t>ENCUESTA DE SATISFACCION INFORMACION CLARA</t>
  </si>
  <si>
    <t>DISMINUIR EL ABANDONO AL TRATAMIENTO ONCOLOGICO POR PARTE DEL USUARIO</t>
  </si>
  <si>
    <t>APEGO AL PROTOCOLO</t>
  </si>
  <si>
    <t xml:space="preserve">NUMERO DE USUARIOS QUE ABANDONAN EL ESQUEMA TERAPEUTICO / NUMERO DE USUARIO ATENDIDOS </t>
  </si>
  <si>
    <t>REPORTE DE ACCIDENTES O INCIDENTES</t>
  </si>
  <si>
    <t>EVENTOS ADVERSOS GESTIONADOS</t>
  </si>
  <si>
    <t>GARANTIZAR LA SATISFACCIÓN EN LA PRIVACIDAD DURANTE LA APLICACIÓN DE  LOS PROCIMIENTOS ONCOLOGICOS</t>
  </si>
  <si>
    <t>ENCUESTA DE SATISFACCION DE PRIVACIDAD</t>
  </si>
  <si>
    <t>pacientes que fallecen durante el tratmiento</t>
  </si>
  <si>
    <t xml:space="preserve">RENTABILIDAD </t>
  </si>
  <si>
    <t>VALOR FACTURADO - COSTO DE ONCOLOGIA</t>
  </si>
  <si>
    <t>Disminuir el impacto generado por los residuos hospitalarios en el servicio de Oncologia</t>
  </si>
  <si>
    <t>PROYECTO DE MANEJO DE DOLOR Y CUIDADO PALEATIVO</t>
  </si>
  <si>
    <t>PROYECTO</t>
  </si>
  <si>
    <t>PROYECTO PRESENTADO Y APROBRADO EN ELPLAN DE DESARROLLO 2016-2020</t>
  </si>
  <si>
    <t>Arquitectura /Obras/ JURIDICA/ GERENCIA/ PLANEACIÓN/COORDINACION</t>
  </si>
  <si>
    <t xml:space="preserve">NOMBRE DEL PROCESO: </t>
  </si>
  <si>
    <t>OFRECER UNA ATENCION DE SOPORTE NUTRICIONAL OPORTUNA</t>
  </si>
  <si>
    <t>RESPUESTA DE ATENCION A INTERCONSULTA</t>
  </si>
  <si>
    <t>TIEMPO DE RESPUESTA DE ATENCION A INTERCONSULTA</t>
  </si>
  <si>
    <t xml:space="preserve">90 MINUTOS </t>
  </si>
  <si>
    <t>NUTRICIONISTAS</t>
  </si>
  <si>
    <t xml:space="preserve">REALIZAR LA SUPERVISION DE CUMPLIMIENTO DEL OUT SOURCING DE ALIMENTACION </t>
  </si>
  <si>
    <t>SUPERVISIONES y encuesta</t>
  </si>
  <si>
    <t>encuesta de percepcion de alimentación</t>
  </si>
  <si>
    <t xml:space="preserve">OFRECER  SOPORTE ALIMENTARIO Y NUTRICIONAL ADECUADO A LOS PACIENTES HOSPITALIZADOS  QUE CONTRIBUYA A MANTENER Y/O MEJORAR SU ESTADO NUTRICIONAL </t>
  </si>
  <si>
    <t>PLANES DIETARIOS EFECTIVOS</t>
  </si>
  <si>
    <t>PORCENTAJE DE  DE PLANES DIETARIOS EFECTIVOS</t>
  </si>
  <si>
    <t>SOPORTES NUTRICIONALES REALIZADOS</t>
  </si>
  <si>
    <t>EVALUACIONES NUTRICIONALES OBJETIVAS</t>
  </si>
  <si>
    <t>EVALUACIONES NUTRICIONALES OBJETIVAS CUMPLIDAS</t>
  </si>
  <si>
    <t>VALORACIONES DE PACIENTES A RIESGO NUTRICIONAL</t>
  </si>
  <si>
    <t>PACIENTES A RIESGO NUTRICIONAL</t>
  </si>
  <si>
    <t>&lt;15%</t>
  </si>
  <si>
    <t>VALORACIONES DE PACIENTES CLASIFICADOS CON ALGUN GRADO DE DESNUTRICION</t>
  </si>
  <si>
    <t>PACIENTES CLASIFICADOS CON ALGUN GRADO DE DESNUTRICION</t>
  </si>
  <si>
    <t>&lt;5%</t>
  </si>
  <si>
    <t>SCRENING NUTRICIONAL</t>
  </si>
  <si>
    <t>PACIENTES que presentan deterioro nutricional</t>
  </si>
  <si>
    <t>APROVECHAR AL MAXIMO LA CAPACIDAD INSTALADA EN LA REALIZACION DE PROCEDIMIENTOS</t>
  </si>
  <si>
    <t>CUMPLIMIENTO DE ACTIVIDADES DEL PLAN DE VENTAS</t>
  </si>
  <si>
    <t>Sala de hemodialisis con los insumos necesarios</t>
  </si>
  <si>
    <t>GARANTIZAR A LOS USUARIOS Y A LA ORGANIZACIÓN LOS MEDIOS NECESARIOS PARA BRINDAR INFORMACIÓN  PARA LA REALIZACIÓN DE LOS PROCEDIMIENTOS COMO COLOCACION DE CATETER PARA HEMODIALISIS Y CATETER CENTRAL</t>
  </si>
  <si>
    <t>4 HORAS</t>
  </si>
  <si>
    <t xml:space="preserve">Oportunidad en la llegada y salida al servicio de hemodialisis desde el momento del llamado, a los diferentes servicios del hospital </t>
  </si>
  <si>
    <t>15 min</t>
  </si>
  <si>
    <t>DISMINUIR EL ABANDONO AL TRATAMIENTO DE HEMODIALISIS POR PARTE DEL USUARIO</t>
  </si>
  <si>
    <t>pacientes que fallecen durante el tratmiento dialitico</t>
  </si>
  <si>
    <t>GARANTIZAR LA SATISFACCIÓN EN LA PRIVACIDAD DURANTE LA APLICACIÓN DE  LOS PROCIMIENTOS EN HEMODIALISIS</t>
  </si>
  <si>
    <t>Disminuir el impacto generado por los residuos hospitalarios en el servicio de hemodialisis</t>
  </si>
  <si>
    <t>SEGREGACION</t>
  </si>
  <si>
    <t>Incineraciòn 48%, Reciclaje 17%,      Relleno 24%, Residuos organicos 11%</t>
  </si>
  <si>
    <t>APLIACION DE CAPACITACION EN SEGREGACION</t>
  </si>
  <si>
    <t>GARANTIZAR el manejo adecuado y seguro del paciente en hemodialisis</t>
  </si>
  <si>
    <t>porcentaje de cumplimiento de los procedimientos e instructivos de enfermeria</t>
  </si>
  <si>
    <t>CUMPLIMIENTO DE META PRODUCCION (POA)</t>
  </si>
  <si>
    <t>&gt;=1%</t>
  </si>
  <si>
    <t>NOMBRE DEL AREA:  BANCO DE LECHE</t>
  </si>
  <si>
    <t>AÑO DE VIGENCIA:     2016</t>
  </si>
  <si>
    <t>Mantener el Sistema Único de Acreditación SUA: Seguridad del paciente, atención más humana, disminución del riesgo y tecnología al servicio de la vida.</t>
  </si>
  <si>
    <t xml:space="preserve">Número total de personas orientadas en lactancia materna, en la sala de extracción,  alojamiento conjunto y consulta externa en intervenciones  grupales  realizadas durante el mes </t>
  </si>
  <si>
    <t>&gt;= 20</t>
  </si>
  <si>
    <t>Cada mes</t>
  </si>
  <si>
    <t>Personal BLH</t>
  </si>
  <si>
    <t>Número total de personas que recibieron individualmente consejería  u orientación, en la sala de extracción,  alojamiento conjunto, consulta externa y urgencias realizadas.</t>
  </si>
  <si>
    <t>&gt;=500</t>
  </si>
  <si>
    <t>Número visitas domiciliarias</t>
  </si>
  <si>
    <t>&gt;=10</t>
  </si>
  <si>
    <t>martes y viernes tentativamente</t>
  </si>
  <si>
    <t>Personal   BLH</t>
  </si>
  <si>
    <t xml:space="preserve">Total Intervenciones en lactancia materna </t>
  </si>
  <si>
    <t>&gt;=530</t>
  </si>
  <si>
    <t xml:space="preserve">Número total de donantes inscritas  y que donaron leche humana extraída  </t>
  </si>
  <si>
    <t>&gt;=20</t>
  </si>
  <si>
    <t>Diario</t>
  </si>
  <si>
    <t>Número total de ml de leche humana extraída cruda LHEC recolectados para pasteurizar</t>
  </si>
  <si>
    <t>&gt;=22000</t>
  </si>
  <si>
    <t>Mensual</t>
  </si>
  <si>
    <t>Garantizar durante todo el año la cantidad de la leche humana cruda para pasteurizar</t>
  </si>
  <si>
    <t xml:space="preserve">Número total de ml de leche humana extraída cruda LHEC recolectados que se procesaron </t>
  </si>
  <si>
    <t>Realizar mayor numero de ciclos para obtener mayor volumen de Leche Humana Pasteurizada</t>
  </si>
  <si>
    <t>Número de ciclos de pasteurización de leche humana extraída cruda LHEC  realizados</t>
  </si>
  <si>
    <t>&gt;=96</t>
  </si>
  <si>
    <t>Anual</t>
  </si>
  <si>
    <t>8 MENSUAL</t>
  </si>
  <si>
    <t>número total de ml de leche humana extraída cruda LHEC  sometidos a pasteurización</t>
  </si>
  <si>
    <t>&gt;=20000</t>
  </si>
  <si>
    <t>Beneficiar a los RN Prematuros Hospitalizados en la UCIN</t>
  </si>
  <si>
    <t xml:space="preserve">Garantizar la calidad de la leche humana para evitar posibles riesgos de contaminación </t>
  </si>
  <si>
    <t>Número total de ml de leche humana extraída cruda  LHEC desechada por vencimiento</t>
  </si>
  <si>
    <t>&lt;=500</t>
  </si>
  <si>
    <t xml:space="preserve">Número de  receptores inscritos y que recibieron leche humana pasteurizada    </t>
  </si>
  <si>
    <t>Consolidar del registro diario de inconformidades cada mes</t>
  </si>
  <si>
    <t xml:space="preserve">el número total de ml de leche humana extraída cruda LHEC desechados por impurezas </t>
  </si>
  <si>
    <t>&lt;=800</t>
  </si>
  <si>
    <t xml:space="preserve">% de leche humana extraída cruda  LHEC desechada por impurezas </t>
  </si>
  <si>
    <t>&lt;=4%</t>
  </si>
  <si>
    <t xml:space="preserve">Número de  pruebas para crematócrito realizadas  </t>
  </si>
  <si>
    <t>&gt;=200</t>
  </si>
  <si>
    <t xml:space="preserve">Número total de pruebas Acidez Dornic realizadas </t>
  </si>
  <si>
    <t>Número total de ml desechados por acidez alta (&gt;8˚D) (ml)</t>
  </si>
  <si>
    <t>&lt;=850</t>
  </si>
  <si>
    <t>Número total de muestras tomadas para control de calidad microbiológica de la leche humana extraída pasteurizada LHEP.</t>
  </si>
  <si>
    <t>%  muestras de  leche humana extraída pasteurizada LHEP  con presencia de coliformes totales.</t>
  </si>
  <si>
    <t>&lt;=1,25%</t>
  </si>
  <si>
    <t>número total de ml de leche humana pasteurizada LHEP descartada por presencia de coliformes</t>
  </si>
  <si>
    <t>&lt;=250</t>
  </si>
  <si>
    <t xml:space="preserve">número total de ml de leche Humana extraída pasteurizada  LHEP distribuida a otras instituciones </t>
  </si>
  <si>
    <t>Garantizar la oferta de leche humana cruda para disponibilidad en banco homologo y para pasteurizar</t>
  </si>
  <si>
    <t>Leche materna  cruda  recolectada ml</t>
  </si>
  <si>
    <t>&gt;=60000</t>
  </si>
  <si>
    <t>Garantizar la alimentación con leche humana al lactante hospitalizado</t>
  </si>
  <si>
    <t>Leche materna cruda distribuida ml</t>
  </si>
  <si>
    <t>&gt;=40000</t>
  </si>
  <si>
    <t>Garantizar la calidad de la leche humana que ingresa al proceso de pasteurización</t>
  </si>
  <si>
    <t>Leche materna cruda desechada ml</t>
  </si>
  <si>
    <t>&lt;=2000</t>
  </si>
  <si>
    <t>Fomentar, proteger y apoyar la lactancia materna</t>
  </si>
  <si>
    <t>Número donantes internas  que donaron leche materna para su propio hijo durante el mes</t>
  </si>
  <si>
    <t>&gt;=80</t>
  </si>
  <si>
    <t>Garantizar la alimentación con leche materna exclusiva</t>
  </si>
  <si>
    <t xml:space="preserve">%  niños con Lactancia materna exclusiva  </t>
  </si>
  <si>
    <t>&gt;=15%</t>
  </si>
  <si>
    <t>Detectar los casos de enterocolitis secundario a uso de leche de banco</t>
  </si>
  <si>
    <t>Diagnostico de la unidad por CIE 10</t>
  </si>
  <si>
    <t>No. de casos enterocolitis en niños que reciben leche de banco.</t>
  </si>
  <si>
    <t>&lt;=5</t>
  </si>
  <si>
    <t>Crear conciencia en los funcionarios del HUDN, sobre la importancia del dominio del conocimiento  en bancos de leche  como soporte nutricional fundamental en el bienestar y mejor calidad de vida de los menores de 2 años</t>
  </si>
  <si>
    <t>Registro de asistencia a charlas de capacitación</t>
  </si>
  <si>
    <t>% Cumplimiento capacitaciones realizadas intrahospitalarias</t>
  </si>
  <si>
    <t>Abril /agosto 2016</t>
  </si>
  <si>
    <t>Coordinador de BLH
Jefe banco de leche humana</t>
  </si>
  <si>
    <t>100%=2</t>
  </si>
  <si>
    <t>durante todo el año</t>
  </si>
  <si>
    <t>talento humano BLH, Secretaria de Salud  e IDSN</t>
  </si>
  <si>
    <t>100%=15</t>
  </si>
  <si>
    <t>% efectividad de actividades programadas</t>
  </si>
  <si>
    <t>Mayo/Agosto 2016</t>
  </si>
  <si>
    <t>Insertar en los medios de comunicación institucional y local el programa banco de leche</t>
  </si>
  <si>
    <t>% Ejecución campañas publicitarias realizadas</t>
  </si>
  <si>
    <t>Abril/Mayo/Agosto/ Octubre 2016</t>
  </si>
  <si>
    <t>100%=4</t>
  </si>
  <si>
    <t>Control Interno de Gestión</t>
  </si>
  <si>
    <t>Gestión de Control Interno y del Riesgo</t>
  </si>
  <si>
    <t>27 de Noviembre de 2015</t>
  </si>
  <si>
    <t>Conservar un bajo nivel de riesgo financiero y juridico, mediante una administración eficiente y efectiva de los Recursos</t>
  </si>
  <si>
    <t xml:space="preserve">  Establecer el procedimiento para la planificación y realización de auditorías internas con el fin de examinar de manera sistemática, objetiva e independiente los procesos actividades, operaciones y resultados de la entidad en procura de la mejora continua y el cumplimiento de los objetivos institucionales.</t>
  </si>
  <si>
    <t>Planear, Establecer y ejecutar  el Programa de Auditorias Internas; concluir con el seguimiento y cierre de los planes de mejora correspondientes.</t>
  </si>
  <si>
    <r>
      <rPr>
        <b/>
        <sz val="10"/>
        <rFont val="Franklin Gothic Medium"/>
        <family val="2"/>
      </rPr>
      <t xml:space="preserve">% DE Cumplimiento de Auditorias: </t>
    </r>
    <r>
      <rPr>
        <sz val="10"/>
        <rFont val="Franklin Gothic Medium"/>
        <family val="2"/>
      </rPr>
      <t>Número de auditorías internas de gestión ejecutadas / Total de auditorías internas programadas</t>
    </r>
  </si>
  <si>
    <t>1 de enero de 2016</t>
  </si>
  <si>
    <t>31 de diciembre de 2016</t>
  </si>
  <si>
    <t>Omar Ernesto Cordoba - Omaira Liliana Tipas</t>
  </si>
  <si>
    <t>Establecer el procedimiento general para la realizacion de seguimientos como parte integral del fortalecimiento del sistema de control interno. Se establecerán y aplicarán políticas de administración del riesgo, evaluando los aspectos tanto internos como externos que pueden llegar a representar amenaza para la consecución de los objetivos organizacionales, con miras a establecer planes de mejora con acciones efectivas.</t>
  </si>
  <si>
    <t>Realizar los seguimientos propuestos  y solicitados dentro de la vigencia.</t>
  </si>
  <si>
    <r>
      <rPr>
        <b/>
        <sz val="10"/>
        <rFont val="Franklin Gothic Medium"/>
        <family val="2"/>
      </rPr>
      <t>% DE Ejecución de Seguimientos:</t>
    </r>
    <r>
      <rPr>
        <sz val="10"/>
        <rFont val="Franklin Gothic Medium"/>
        <family val="2"/>
      </rPr>
      <t xml:space="preserve">
(número de seguimientos realizados /total seguimientos solicitados a la Oficina de Control Interno)*100
</t>
    </r>
  </si>
  <si>
    <t>Fijar directrices generales para la realizacion de Informes de carater obligatorio, que permitan garantizar su calidad y oportunidad en la presentación tanto a entes externos como internos.</t>
  </si>
  <si>
    <t>Realizar oportuna y eficientemente los informes de ley obligatorios.</t>
  </si>
  <si>
    <r>
      <rPr>
        <b/>
        <sz val="10"/>
        <rFont val="Franklin Gothic Medium"/>
        <family val="2"/>
      </rPr>
      <t>% CUMPLIMIENTO EN LA ENTREGA de Informes Obligatorios:</t>
    </r>
    <r>
      <rPr>
        <sz val="10"/>
        <rFont val="Franklin Gothic Medium"/>
        <family val="2"/>
      </rPr>
      <t xml:space="preserve">
(número de informes de calidad obligatorios entregados y/o publicados en el periodo /total de informes obligatorios a entregar en el año)*100</t>
    </r>
  </si>
  <si>
    <t>Instituciones amigas de la Mujer y la Infancia</t>
  </si>
  <si>
    <t>FECHA DE ELABORACION: 10/12/2015</t>
  </si>
  <si>
    <t>Brindar apoyo al binomio madre hijo, cuando presente dificultad para la lactancia</t>
  </si>
  <si>
    <t>Seguimiento del Binomio Madre hijo post parto</t>
  </si>
  <si>
    <t>Tramite de registro civil</t>
  </si>
  <si>
    <t xml:space="preserve">Porcentaje de Registro Civil tramitados </t>
  </si>
  <si>
    <t>&gt;=20%</t>
  </si>
  <si>
    <t>Medir la adherencia a los procesos de IAMI</t>
  </si>
  <si>
    <t>Porcentaje de adherencia a los procesos de Estrategia IAMI</t>
  </si>
  <si>
    <t>Porcentaje de usuarios entrevistados</t>
  </si>
  <si>
    <t xml:space="preserve">Dar continuidad al trabajo Institucional en los Hogares </t>
  </si>
  <si>
    <t xml:space="preserve"> Mantener el Sistema Único de Acreditación SUA: Seguridad del paciente, atención más humana, disminución del riesgo y tecnología al servicio de la vida.</t>
  </si>
  <si>
    <t>Porcentaje de cumplimiento al cronograma de actividades de la semana Mundial de la Lactancia Materna</t>
  </si>
  <si>
    <t>NOMBRE DEL AREA:  GESTION DOCUMENTAL Y ARCHIVO</t>
  </si>
  <si>
    <t>FECHA DE ELABORACION: NOVIEMBRE DE 2014</t>
  </si>
  <si>
    <t>FORMULA OCULTA</t>
  </si>
  <si>
    <t>EXPLICACION</t>
  </si>
  <si>
    <t>Normalizar el flujo documental y la secuencia de actividades para la prestacion del servicio del Archivo del HUDN</t>
  </si>
  <si>
    <t>Garantizar el acceso oportuno a la informacion</t>
  </si>
  <si>
    <t>% De solicitudes de prestamos resueltas en 8 horas - MENSUAL</t>
  </si>
  <si>
    <t>solicitudes de prestamo resueltas en 8 horas/ total de solicitudes de prestamo  recibidas*100%</t>
  </si>
  <si>
    <t>Profesional de Gestion Documental</t>
  </si>
  <si>
    <t>ESTE INDICADOR OBEDECE A LA NECESIDA DE MEDIR EL CUMPLIMIENTO QUE SE DA POR PARTE DEL AREA DE GESTION DOCUMENTAL A LAS SOLICITUDES DE DOCUMENTACION QUE ADELANTAN DE LOS DIFERENTES SERVICIOS DE LA ORGANIZACIÓN, A FIN DE DAR UN CUBRIMIENTO OPORTUNO,    ESTE INDICADOR FUE UNIFICADO QUEDANDO VIGENTE PARA EL 2016 EL PRESENTE</t>
  </si>
  <si>
    <t>Garantizar la custodia de la documentacion</t>
  </si>
  <si>
    <t>Cumplimiento en la entrega de las transferencias documentales programadas para el mes
MENSUAL</t>
  </si>
  <si>
    <t>No. de trasnferencias recibidas en el mes/total de transferencias programadas para el mes*100%</t>
  </si>
  <si>
    <t>ESTE INDICADOR NOS PERMITE MIRAR EL NIVEL DE CUMPLIMIENTO DE LAS TRASNFERENCIAS PROGRAMADAS MES A MES PARA LOS DIFERENTES ARCHIVOS DE GESTION, SE MANTIENE EL INDICADOR DEL PERIODO 2015 PARA EL 2016</t>
  </si>
  <si>
    <t>Intervenir y describir la documentacion que se encuentra bajo custodia del Archivo Central</t>
  </si>
  <si>
    <t>intervencion y descripcion del fondo acumulado que se encuentra bajo custodia de Archivo Central
MENSUAL</t>
  </si>
  <si>
    <t>No. de secciones intervenidas en el mes / total de secciones programadas para el mes*80%</t>
  </si>
  <si>
    <t>EL PRESENTE INDICADOR SE UNIFICA PARA EL PERIODO 2015 SE MANEJABAN DOS INDICADORES UNO PARA MEDIR EL AVANCE EN LA INTERVENCION DEL FONDO ACUMULADO Y OTRO PARA DETECTAR LAS OPERACIONES ADELANTADAS EN EL FONDO ACUMULADO, PARA ESTE PERIODO, TENIENDO EN CUENTA LOS AVANCES POCO SIGNIFICATIVOS QUE SE OBTUVIERON EN EL 2015 SE PLANTEA EL PRESENTE INDICADODR DEL TAL MANERA QUE SE PROGRAMARAN MENSUALMENTE METAS DE INTERVENCION POR AREAS Y ASI PODER MIRAR Y HACER SEGUIMIENTO AL RESPECTIVO CUMPLIMIENTO</t>
  </si>
  <si>
    <t>Capacitar al personal  responsable de  los Archivos de Gestion en cuanto a la organización de Archivos con apego a las TRD</t>
  </si>
  <si>
    <t>Racionalizacion de los procesos administrativos</t>
  </si>
  <si>
    <t>Apego en la organización de Archivos de gestion y manejo de TRD
SEMESTRAL</t>
  </si>
  <si>
    <t>No. Areas con apego a organización de archivos y TRD /total de areas de la organización</t>
  </si>
  <si>
    <t>PARA  EL PERIODO 2015 SE MANEJO UN INDICADOR QUE MEDIA LA IM PLEMENTACION DE LAS TRD EN LA ORGANIZACIÓN, COMO ESTAS YA FUERON DESPLEGADAS EN SU TOTALIDAD PARA ESTE PERIODO SE PROPONE INCLUIR ESTE INDICADOR COMO APEGO A LAS TRD EN CADA UNO DE LOS ARCHIVOS DE GESTION Y DE IGUAL FORMA MIRAR EL APEGO EN CUANTO A LOS PARAMETROS ESTABLECIDOS EN EL INSTRUCTIVO ORGANIZACION DE ARCHIVOS DE GESTION Y LAS SENSIBILIZACIONES CONSTANTES QUE SE ADELANTAN EN CADA AREA, POR TANTO SE UNIFICA EL INDICADOR CON EL PRESENTE</t>
  </si>
  <si>
    <t>Mejorar el grado de satisfacción de los clientes internos mediante la entrega oportuna de la historia clínica para la atención del usuario en consulta externa</t>
  </si>
  <si>
    <t>oportunidad en entrega y/o respuesta de historias clinicas sin cita previa</t>
  </si>
  <si>
    <t>total historias clinicas entregadas en prestamo/total de historias clinicas solicitadas sin cita previa</t>
  </si>
  <si>
    <t>EN EL PERIODO 2016 SE TRABAJÓ CON UN INDICADOR  % DE DOCUMENTOS VITALES DIGITALIZADOS: QUE PERMITIO MEDIR EL NIVEL DE CUMPLIMIENTO EN LA DIGITALIZACION DE DOCUMENTOS VITALES DEL ARCHIVO HISTORICO, DICHA ACTIVIDAD SE CUMPLIO EN SU TOTALIDAD, POR LO TANTO PARA ESTE PERIODO EL INDICADOR FINALIZA</t>
  </si>
  <si>
    <t>evitar la perdidad de citas de nuestros usuarios por falta de la historia clinica</t>
  </si>
  <si>
    <t>% de solicitud de historias clínicas sin respuesta</t>
  </si>
  <si>
    <t xml:space="preserve">No. de solicitudes de historias clínicas sin respuesta/total de historias clinicas solicitadas </t>
  </si>
  <si>
    <t>verificar que no exista repetición de historias a un usuario y /o un mismo número a dos o más usuarios</t>
  </si>
  <si>
    <t>Garantizar el acceso oportuno a la informacion y su conservacion adecuada</t>
  </si>
  <si>
    <t xml:space="preserve">intervencion del archivo clinico en  gestion y central </t>
  </si>
  <si>
    <t>total series intervenidas en el mes/total de series programadas para el mes</t>
  </si>
  <si>
    <t xml:space="preserve">NOMBRE DEL AREA: MANTENIMIENTO RECURSOS FISICOS </t>
  </si>
  <si>
    <t>ADMINISTRACION EFECTIVA DE LOS RECURSOS FISICOS Y FINANCIEROS                                                                                                                                            ESTANDARIZACION DE PROCESOS ASISTENCIALES Y DE APOYO</t>
  </si>
  <si>
    <t xml:space="preserve">DISMINUIR EL TIEMPO DE RESPUESTA ENTRE LA SOLICTUD Y LA REVISIÓN DEL EQUIPO O INFRAESTRUCTURA </t>
  </si>
  <si>
    <t>ATENDER LOS LLAMADOS EN LOS TIEMPOS ESTABLECIDOS HACIENDO SEGUIMIENTO AL TIEMPO DE RESPUESTA EN LA ATENCIÓN A LA REVISION INICIAL</t>
  </si>
  <si>
    <t>TIEMPO DE RESPUESTA A SOLICITUD DE MANTENIMIENTO</t>
  </si>
  <si>
    <t>EQ VIDA 30 MIN</t>
  </si>
  <si>
    <t>01 ENERO DE 2016</t>
  </si>
  <si>
    <t>31 DE DICIEMBRE DE 2016</t>
  </si>
  <si>
    <t>EQ INDUST. 45 MIN</t>
  </si>
  <si>
    <t>INFRAEST. 60 MIN</t>
  </si>
  <si>
    <t>1 ENERO DE 2016</t>
  </si>
  <si>
    <t>DISMINUIR EL TIEMPO DE RESPUESTA ENTRE LA SOLICTUD Y EL CORRECTO FUNCIONAMIENTO DEL EQUIPO BIOMEDICO</t>
  </si>
  <si>
    <t>ATENDER LOS LLAMADOS EN LOS TIEMPOS ESTABLECIDOS HACIENDO SEGUIMIENTO A LAS REPARACIONES REALIZADAS     PARA DE ESTA  MANERA       ENTREGAR LOS TRABAJOS A SATISFACCIÓN A LOS DIFERENTES SERVICIOS DE LA ORGANIZACIÓN.</t>
  </si>
  <si>
    <t>TIEMPO DE RESPUESTA DESDE SOLICITUD DE MANTENIMIENTO HASTA CORRECTO O RECBIDO A SATISFACCION</t>
  </si>
  <si>
    <t>EQ VIDA 5 DIAS</t>
  </si>
  <si>
    <t>EQ INDUST. 8 DIAS</t>
  </si>
  <si>
    <t>INFRAEST. 10 DIAS</t>
  </si>
  <si>
    <t>BRINDAR CUMPLIMIENTO CON LAS ACTIVIDADES PROGRAMADAS SEGÚN EL PLAN DE MANTENIMIENTO PREVENTIVO</t>
  </si>
  <si>
    <t>REALIZAR EN CONCORDANCIA CON LA EMPRESA CONTRATISTA DE MANTENIMIENTO EL CRONOGRAMA MANTENIMIENTO PREVENTIVO DE LA DOTACIÓN E INSTALACIONES FÍSICAS Y VELAR POR EL CUMPLIMIENTO DE DICHA PROGRAMACIÓN.  EN CASO DE NO CUMPLIR CON LA META PROPUESTA SE REALIZAR UN PLAN DE ACCIÓN PARA EL MEJORAMIENTO. LOS CRONOGRAMAS DE MANTENIMIENTO SON INCLUIDOS EN EL PLAN DE MANTENIMIENTO HOSPITALARIO.</t>
  </si>
  <si>
    <t xml:space="preserve">MANTENIMIENTO PREVENTIVO EQUIPOS INDUSTRIALES </t>
  </si>
  <si>
    <t>MANTENIMIENTO PREVENTIVO EQUPOS BIOMEDICOS</t>
  </si>
  <si>
    <t>MANTENIMIENTO PREVENTIVO CCTV</t>
  </si>
  <si>
    <t xml:space="preserve">MANTENIMIENTO PREVENTIVO INFRAESTRUCTURA </t>
  </si>
  <si>
    <t>BRINDAR CUMPLIMIENTO CON LAS ACTIVIDADES PROGRAMADAS SEGÚN EL CRONOGRAMA DE MANTENIMIENTO PREVENTIVO</t>
  </si>
  <si>
    <t>CADA MES ANTES DE INICIAR LAS ACTIVIDADES DE MANTENIMIENTO PREVENTIVO DE EQUIPOS Y AREAS SE INFORMARA MEDIANTE OFICIO A LAS AREAS PARA QUE PUEDAN REALIZAR SEGUIMIENTO</t>
  </si>
  <si>
    <t xml:space="preserve">PORCENTAJE DE INFORMACIÓN A SATISFACCIÓN </t>
  </si>
  <si>
    <t>UNA VEZ FINALIZADO LOS TRABAJOS SERÁN ENTREGADOS AL JEFE DEL ÁREA SOLICITANTE QUIEN DARA EL AVAL DEL TRABAJO RECIBIENDO O NO EL MANTENIMIENTO PREVENTIVO Y/O CORRECTIVO.  EN CASO DE NO SER RECIBIDO A SATISFACCIÓN EL JEFE DEL ÁREA DEBERÁ DILIGENCIAR EL MOTIVO EN LAS  OBSERVACIONES DEL FORMATO DE REPORTE Y ENTREGA DE SERVICIO TÉCNICO CON EL FIN DE CORREGIR SU INCONFORMIDAD.</t>
  </si>
  <si>
    <t>PORCENTAJE DE SATISFACCIÓN CON EL TRABAJO</t>
  </si>
  <si>
    <t>GARANTIZAR EL CUMPLIMIENTO DEL PROGRAMA DE CALIBRACIÓN</t>
  </si>
  <si>
    <t xml:space="preserve"> SOLICITAR A LA EMPRESA CONTRATISTA EL CRONOGRAMA DE METROLOGÍA DE LOS DISPOSITIVOS MÉDICOS QUE SEAN SUCEPTIBLES A CALIBRACION  ABARCANDO  TODA LA VIGENCIA CON EL FIN DE CORROBORAR QUE LOS DATOS REGISTRADOS POR LA DOTACIÓN SEAN VERACES Y CONFIABLES PARA EL DIAGNÓSTICO Y TRATAMIENTO DEL PACIENTE.</t>
  </si>
  <si>
    <t>% DE CALIBRACIÓN DOTACIÓN BIOMÉDICA</t>
  </si>
  <si>
    <t>GARANTIZAR EL AJUSTE DE LOS EQUIPOS QUE LO REQUIERAN SEGÚN REPORTE DE METROLOGIA</t>
  </si>
  <si>
    <t>LA EMPRESA CONTRATISTA DE METROLOGIA ENTREGARA A LA EMPRESA CONTRATISTA DE MANTENIMIENTO POR ESCRITO LOS EQUIPOS QUE REQUIERAN AJUSTE.</t>
  </si>
  <si>
    <t xml:space="preserve">PORCENTAJE DE EQUIPOS PARA AJUSTE </t>
  </si>
  <si>
    <t>GARANTIZAR CUMPLIMIENTO DE CONTRATISTA PARA ENTREGA DE BACK UP</t>
  </si>
  <si>
    <t xml:space="preserve">LA EMRPESA CONTRATISTA ENTREGARA UN LISTADO DE LOS EQUIPOS QUE HAYAN DURADO SIN BACK UP POR MAS DE TRES DIAS, LO QUE SE VERIFICARA DE MANERA MENSUAL </t>
  </si>
  <si>
    <t>PARADA</t>
  </si>
  <si>
    <t>PARADA DE EQUIPOS CON BACK UP MAYOR A 3 DIAS</t>
  </si>
  <si>
    <t xml:space="preserve">EL CONTRATISTA ENTREGARA UN REPORTE DE LOS EQUIPOS QUE NO TUBIERON BACK UP DURANTE EL MES DE LO QUE SE HARA SEGUIMIENTO MENSUAL </t>
  </si>
  <si>
    <t xml:space="preserve">PARADA DE EQUIPOS DE VIDA SIN BACK UP </t>
  </si>
  <si>
    <t xml:space="preserve">REALIZAR SEGUIMIENTO A LOS DAÑOS DE EQUIPOS POR MAL USO PARA EVITAR EVENTOS E INCIDENTES ADVERSOS   </t>
  </si>
  <si>
    <t xml:space="preserve">EL CONTRATISTA ENTRERARA UN REPORTE DE EQUIPOS DAÑADOS POR EL MAL USO, ADEMAS DEBERA REPORTARLOS POR LA PLATAFORMA COMO INCIDENTES ADVERSOS PARA SU ANALISIS CON TECNOVIGILANCIA </t>
  </si>
  <si>
    <t xml:space="preserve">No. DISPOSITIVOS MEDICOS REPORTADOS PARA MANTENIMIENTO CORRECTIVO POR MAL USO </t>
  </si>
  <si>
    <t>5</t>
  </si>
  <si>
    <t>BRINDAR CAPACITACION A LAS DIFERENTES AREAS EN EL USO Y MANEJO DE EQUIPOS</t>
  </si>
  <si>
    <t xml:space="preserve">EL CONTRATISTA DEBERA ENTREGAR LOS REPORTES DE ASISTENCIA A LA CAPACITACIÓN, DE LO QUE SE TENDRA EN CUENTA LA PARTICIPACION DEL PERSONAL A LA MISMA </t>
  </si>
  <si>
    <t>ASISTENCIA A CAPACITACION PROGRAMADA</t>
  </si>
  <si>
    <t xml:space="preserve">CUMPLIR CON EL CRONOGRAMA DE CAPACITACION DE EQUIPOS </t>
  </si>
  <si>
    <t xml:space="preserve">REALIZAR CRONOGRAMA DE CAPACITACION Y HACER SEGUIMIENTO A SU CUMPLIMIENTO </t>
  </si>
  <si>
    <t>CUMPLIMIENTO PLAN O CRONOGRAMA CAPACITACION</t>
  </si>
  <si>
    <t>GARANTIZAR EL ENTENDIMIENTO DE LA CAPACITACIÓN</t>
  </si>
  <si>
    <t>REALIZAR EVALUACION POR CADA CAPACITACIÓN Y ASEGURAR EL ENTENDIMIENTO POR MEDIO DE LA CALIFICACIÓN</t>
  </si>
  <si>
    <t>NIVEL ENTENDIMIENTO CAPACITACION</t>
  </si>
  <si>
    <t>4,8</t>
  </si>
  <si>
    <t xml:space="preserve">REALIZAR CAPACITACION AL PERSONAL DEL AREA QUE ASI LO REQUIERA </t>
  </si>
  <si>
    <t xml:space="preserve">SE SOLICITARA A LA COORDINACION DE CADA AREA EL LISTADO DEL PERSONAL QUE DEBE RECIBIR LA CAPACITACION Y SE HARA SEGUIMIENTO A LA ASISTENCIA DE MENCIONADOS ASISTENTES </t>
  </si>
  <si>
    <t>TOTAL PERSONAL DEL AREA / PERSONAL CAPACITADO *100</t>
  </si>
  <si>
    <t xml:space="preserve">GARANTIZAR EL CORRECTO FUNCIONAMIENTO DE EQUIPOS E INFRAESTRUCTURA A TRAVES DE RONDAS DE SEGURIDAD </t>
  </si>
  <si>
    <t xml:space="preserve">SE REALIZARA UN CRONOGRAMA DE RONDAS DE SEGURIDAD PERIODICAS A LAS CUALES SE LES REALIZARA SEGUIMIENTO </t>
  </si>
  <si>
    <t>RONDAS REALIZADAS / RONDAS PROGRAMADAS *100</t>
  </si>
  <si>
    <t>DESPUES DE TERMINADA LA RONDA SE REALIZARA UN ANALISIS Y SE SOLICITARA A LA EMPRESA CONTRATISTA SUS CORRECCIONES.}</t>
  </si>
  <si>
    <t xml:space="preserve">CUMPLIMIENTO A INCONFORMIDADES ENCONTRADAS EN RONDA/INCONFORMIDADES ENCONTRADAS EN LA RONDA INMEDIATAMENTE ANTERIOR * 100 </t>
  </si>
  <si>
    <t>REVISION DE ALERTAS DE EQUIPOS MEDICOS EN INVIMA</t>
  </si>
  <si>
    <t>SE REALIZARA LA REVISION DE LAS ALERTAS DEL INVIMA ANTES DEL INGRESO A LA INSTITUCIÓN</t>
  </si>
  <si>
    <t>REVISIÓN DE ALERTAS ANTERIOR A ADQUISICIÓN / EQUIPOS QUE REQUIERAN REVISIÓN DE ALERTAS*100</t>
  </si>
  <si>
    <t>95%</t>
  </si>
  <si>
    <t>NOMBRE DEL AREA: PLANEACIÓN</t>
  </si>
  <si>
    <t>NOMBRE DEL PROCESO: GESTION ESTRATEGICA</t>
  </si>
  <si>
    <t>FECHA DE ELABORACION: 12/12/2015</t>
  </si>
  <si>
    <t>Conservar SIN RIESGO al Hospital, mediante la administración eficiente y efectiva de los recursos</t>
  </si>
  <si>
    <t>Ejecutar adecuadamente las acciones del Plan de Desarrollo Institucional</t>
  </si>
  <si>
    <t>- Hacer seguimiento a los indicadores estrategicos de la institución.
- Apoyar la formulación de planes de accion de los grupos primarios según resultado de indicadores.
- Presentar informe de ejecución de indicadores y toma de decisiones al nivel directivo</t>
  </si>
  <si>
    <t>Gestion de ejecución del Plan de Desarrollo Institucional (Res. 743 - Indicador Nro. 3)</t>
  </si>
  <si>
    <t>&gt; = 0.90</t>
  </si>
  <si>
    <t>Jefe Oficina Asesora de Planeación</t>
  </si>
  <si>
    <t>Analizar la produccion de servicios basada en RIPS (registros Individuales de prestación).</t>
  </si>
  <si>
    <t xml:space="preserve">- Consolidar la informacion de los procesos de manera trimestral
- Validar la información.
- Socializar la informacion al nivel Directivo.
- Presentar informe trimestral a la Junta Directiva del HUDN. </t>
  </si>
  <si>
    <t>Utilización de información de Registro Individual de Prestaciones - RIPS (Res. 743 - Indicador Nro. 8)</t>
  </si>
  <si>
    <t xml:space="preserve">4 ó mas </t>
  </si>
  <si>
    <t>Mejorar la capacidad instalada (ampliar la infraestructura fisica, adquisicion de nueva tecnologia y dotación hospitalaria)</t>
  </si>
  <si>
    <t>Garantizar que los proyectos de inversión se encuentren adecuadamente formulados y viabilizados.</t>
  </si>
  <si>
    <t>- Formulación de Proyectos de Inversión.
- Gestión de la viabilidad ante los entes pertinentes (IDSN y Minsalud)</t>
  </si>
  <si>
    <t>Proyectos de inversion viabilizados</t>
  </si>
  <si>
    <t>Mantener una calificacion satisfactoria en la Gestion Gerencial (3.5 a 5)</t>
  </si>
  <si>
    <t xml:space="preserve">- Solicitar los informes y certificaciones a los responsables de cada indicador de acuerdo a la distribucion realizada por la Res. 743.
- Consolidar la información y hacer simulación de calificacion de acuerdo a las evidencias recibidas.
- Presentar informe de Gestión Gerencial a la Junta Directiva. </t>
  </si>
  <si>
    <t>Calificación de la Gestión Gerencial en cada vigencia</t>
  </si>
  <si>
    <t xml:space="preserve"> &gt;= 3.90</t>
  </si>
  <si>
    <t>Ejecutar adecuadamente los procesos y procedimientos de la dependencia</t>
  </si>
  <si>
    <t>- Planificar y gestionar la ejecucion de la audiencia de Rendicion de cuentas vigencia 2015.</t>
  </si>
  <si>
    <t>Cumplimiento del desarrollo de la Audiencia de Rendicion de Cuentas</t>
  </si>
  <si>
    <t>- Programar las dos reuniones anuales (cada una terminado el semestre)</t>
  </si>
  <si>
    <t>Cumplimiento de la Revisión por la Dirección</t>
  </si>
  <si>
    <t xml:space="preserve">- Desarrollo de la Revision por la Dirección </t>
  </si>
  <si>
    <t>En las fechas programadas</t>
  </si>
  <si>
    <t>Acompañamiento en la Formulacion de POAs</t>
  </si>
  <si>
    <t>Cumplimiento de la formulación de POAs</t>
  </si>
  <si>
    <t>Consolidación del tablero POA institucional</t>
  </si>
  <si>
    <t>Cosolidar información trimestral de los indicadores de cada proceso</t>
  </si>
  <si>
    <t>Cumplimiento del Seguimiento y evaluación a la Gestión Institucional</t>
  </si>
  <si>
    <t>Veinte dias despues de terminado cada trimestre</t>
  </si>
  <si>
    <t>Presentar informe a Nivel Directivo y Junta Directiva</t>
  </si>
  <si>
    <t>Antes de terminar el mes siguiente despues de cada trimestre</t>
  </si>
  <si>
    <t>Elaborar y presentar informe de seguimiento al Plan Bienal Institucional</t>
  </si>
  <si>
    <t>Cumplimiento al seguimiento del Plan Bienal Institucional</t>
  </si>
  <si>
    <t xml:space="preserve">del 25 al 30 de Junio y del 25 al 31 de Diciembre de cada vigencia </t>
  </si>
  <si>
    <t>Aplicar encuesta de evaluacion de comprension de Plataforma estrategica</t>
  </si>
  <si>
    <t>% comprension de la plataforma estrategica</t>
  </si>
  <si>
    <t>Tabulacion y presentación de resultados para toma de decisiones</t>
  </si>
  <si>
    <t>Revisar y actualizar el portafolio de servicios institucional</t>
  </si>
  <si>
    <t xml:space="preserve"> 100% de servicios habilitados incluidos en el portafolio de servicios</t>
  </si>
  <si>
    <t>NOMBRE DEL AREA:  APOYO LOGISTICO</t>
  </si>
  <si>
    <t>TRANSPORTE</t>
  </si>
  <si>
    <t>FECHA DE ELABORACION: DICIEMBRE DEL 2015</t>
  </si>
  <si>
    <t xml:space="preserve">                                                                     Conservar un bajo  nivel  de Riesgo Financiero y Jurídico, mediante una administración eficiente y efectiva de los recursos</t>
  </si>
  <si>
    <t>Tranportar  personal Administrativo y Usuarios  de referencia y contrareferencia  del Hospital Universitario Departamental de Nariño E.S.E.</t>
  </si>
  <si>
    <t xml:space="preserve">Gestiòn  y solicitud de la necesidad, Estudio de Conveniencia y necesidad para la Convocatoria para provision de insumos,  conbustible  y mantenimiento  preventivo y correctivo de del parque automotor </t>
  </si>
  <si>
    <t>100% de terminacion a satisfaccion del proceso</t>
  </si>
  <si>
    <t>D:01  M:10  A:16</t>
  </si>
  <si>
    <t>D:03  M:10  A:16</t>
  </si>
  <si>
    <t xml:space="preserve">Coordinaciòn Apoyo Logistico </t>
  </si>
  <si>
    <t>Gestionar la   habilitacion de transporte de ambulancias TAM Y TAB</t>
  </si>
  <si>
    <t>Total ambulancias habilitadas</t>
  </si>
  <si>
    <t>D:02  M:01  A:16</t>
  </si>
  <si>
    <t>D:16 M:01A:16</t>
  </si>
  <si>
    <t>Consumo de combustible por  centro de costos Administrativo y Asistencial</t>
  </si>
  <si>
    <t>Numero de galones consumidos por los vehiculos administrativos (ó asistenciales)/total de galones consumidos en el periodo</t>
  </si>
  <si>
    <t>D:16 M:12 A:16</t>
  </si>
  <si>
    <t xml:space="preserve">Capacitaciòn, retroalimentaciòn y evaluaciòn   del personal del proceso y quejas presentadas de los usuarios internos y externos </t>
  </si>
  <si>
    <t>100% de capacitados</t>
  </si>
  <si>
    <t>SEGURIDAD Y VIGILANCIA</t>
  </si>
  <si>
    <t>MANTENER LA SEGURIDAD DE LOS ELEMENTOS Y EQUIPOS DEL HOSPITALARIA, ASI COMO DE LOS USUARIOS INTERNOS Y EXTERNOS</t>
  </si>
  <si>
    <t>Gestiòn  y solicitud de la necesidad, Estudio de Conveniencia y necesidad para la Convocatoria para provision de la seguridad y vigilancia integral hospitalaria</t>
  </si>
  <si>
    <t xml:space="preserve">Apoyo Logìstico </t>
  </si>
  <si>
    <t>% de hurtos gestionados</t>
  </si>
  <si>
    <t>Numero de hurtos gestionados/total de hurtos reportados en el periodo</t>
  </si>
  <si>
    <t>D:01  M:01  A:16</t>
  </si>
  <si>
    <t>D:01  M:12  A:16</t>
  </si>
  <si>
    <t xml:space="preserve">Tasa por mil </t>
  </si>
  <si>
    <t>Numero de pacientes fugados/total de pacientes en el servicio de urgencias y hospitalización en el periodo</t>
  </si>
  <si>
    <t>LAVANDERIA</t>
  </si>
  <si>
    <t>FECHA DE ELABORACION: DICIEMBRE DEL 2016</t>
  </si>
  <si>
    <t xml:space="preserve">                                                                       Conservar un bajo  nivel  de Riesgo Financiero y Jurídico, mediante una administración eficiente y efectiva de los recursos</t>
  </si>
  <si>
    <t xml:space="preserve">LAVAR ROPA HOSPITALARIA DE LOS DIFERENTES SERVICIOS </t>
  </si>
  <si>
    <t>Gestiòn  y solicitud de la necesidad, Estudio de Conveniencia y necesidad para la Convocatoria y provision de insumos,  para abastecer lo neceario para el proceso del lavado</t>
  </si>
  <si>
    <t>Coordinaciòn Apoyo Logistico</t>
  </si>
  <si>
    <t xml:space="preserve">Lavado de ropa Hospitalaria por servicio de las 5 Unidades Funcionales </t>
  </si>
  <si>
    <t>Total  de  ropa lavada  mensual</t>
  </si>
  <si>
    <t>42 toneladas</t>
  </si>
  <si>
    <t>D:31 M:12 A:16</t>
  </si>
  <si>
    <t xml:space="preserve"> Suministro de ropa limpia a los diferentes servicios </t>
  </si>
  <si>
    <t>Numero de prendas lavadas para el servicio/total de prendas lavadas en el periodo</t>
  </si>
  <si>
    <t>Reproceso de lavado de ropa</t>
  </si>
  <si>
    <t>Numero de prendas que requirieron reproceso de lavado/total de prendas lavadas en el periodo</t>
  </si>
  <si>
    <t xml:space="preserve">Capacitaciòn , retroalimentaciòn y evaluaciòn del personal con respecto al  proceso y quejas presentada de los usuarios internos y externos </t>
  </si>
  <si>
    <t>100% de capacitados, evaluados</t>
  </si>
  <si>
    <t>D:16  M:01  A:16</t>
  </si>
  <si>
    <t>CONFECCION</t>
  </si>
  <si>
    <t xml:space="preserve">ABASTECER  DE ROPA HOSPITALARIA DE ACUERDO A ESPECIFICACIONES ESTABLECIDAS </t>
  </si>
  <si>
    <t xml:space="preserve">Gestiòn  y solicitud de la necesidad, Estudio de Conveniencia y necesidad para la Convocatoria y provision de insumos, equipos para abastecer lo neceario para el proceso de confecciòn. </t>
  </si>
  <si>
    <t>COORDINACIÒN APOYO LOGISTICO</t>
  </si>
  <si>
    <t>Realizar un inventario de las existencias de ropa hospitalaria (sábanas, fundas, almohadas, toallas, colchas, campos, compresas, blusas quirúrgicas, cobijas, colchas, etc) :Oferta Actual</t>
  </si>
  <si>
    <t>Numero  de prendas en inventario</t>
  </si>
  <si>
    <t>Calcular el equivalente de tela necesaria para fabricar la ropa hospitalaria (metros lineales de tela)</t>
  </si>
  <si>
    <t>Total metros de tela para la confecciòn  mensual</t>
  </si>
  <si>
    <t xml:space="preserve">Entrega de ropa nueva por SERVICIO </t>
  </si>
  <si>
    <t>Numero de prendas confeccionadas para el servicio/total de prendas confeccionadas en el periodo</t>
  </si>
  <si>
    <t xml:space="preserve">Repaciòn de ropa Hospitalria </t>
  </si>
  <si>
    <t>No. de prendas reparadas/ horas contratadas(72).100%</t>
  </si>
  <si>
    <t>Baja de ropa Hospitalaria</t>
  </si>
  <si>
    <t>Numeros de prendas dadas de baja</t>
  </si>
  <si>
    <t>D:31 M:06 A:16</t>
  </si>
  <si>
    <t>PROYECTÓ</t>
  </si>
  <si>
    <t>VoBo</t>
  </si>
  <si>
    <t>FIRMA</t>
  </si>
  <si>
    <t>CARGO</t>
  </si>
  <si>
    <t>NOMBRE</t>
  </si>
  <si>
    <t>MARÍA ELENA ERAZO PAZ</t>
  </si>
  <si>
    <t>LIDER DE PROCESO</t>
  </si>
  <si>
    <t>HAROLD MAURICIO CASAS CRUZ</t>
  </si>
  <si>
    <t>SUBGERENTE DE PRESTACIÓN DE SERVICIOS</t>
  </si>
  <si>
    <t>Ecografía 60 min</t>
  </si>
  <si>
    <t>Tomografía 16 h</t>
  </si>
  <si>
    <t>&lt;= 1 día</t>
  </si>
  <si>
    <t>Disminuir el riesgo al donante durante la flebotomía</t>
  </si>
  <si>
    <t xml:space="preserve">Brindar atención al paciente con seguridad evitando riesgos relacionados con la prestación de los servicios </t>
  </si>
  <si>
    <t>Disminución de eventos adversos e la transfusión</t>
  </si>
  <si>
    <t>Efectividad de las estrategias de colección en captación de donantes</t>
  </si>
  <si>
    <t>Garantizar el abastecimiento y seguridad de hemocomponentes a los usuarios de la institución</t>
  </si>
  <si>
    <t>FECHA DE ELABORACION: 19/11/2015</t>
  </si>
  <si>
    <t>MARÍA FANNY MARTINEZ</t>
  </si>
  <si>
    <t>NOMBRE DEL PROCESO: HOSPITALIZACIÓN</t>
  </si>
  <si>
    <t>Buscar la apropiación del conocimiento, no desde lo teórico sino desde lo practico a las madres lactantes promoviendo la corresponsabilidad de la pareja y su familia  en el proceso de la lactancia  para beneficiar a los RN Hospitalizados con LHC Y LHP, con especial prioridad  los  neonatos  prematuros,</t>
  </si>
  <si>
    <t>Rondas de capacitación por los servicios donde se atiende población materno infantil, visitas domiciliarias</t>
  </si>
  <si>
    <t xml:space="preserve"> brindar mecanismos de apoyo institucional a la madre mediante la conformación de Grupos de Apoyo que permitan resolver los problemas tempranos y tardíos durante el amamantamiento y la crianza.</t>
  </si>
  <si>
    <t>Talleres de capacitación , simulacros en técnicas de amamantamiento y de extracción de leche</t>
  </si>
  <si>
    <t xml:space="preserve">periódicamente durante todo el año. </t>
  </si>
  <si>
    <t xml:space="preserve">verificar la practica de la extracción, recolección ,almacenamiento domiciliario de la leche humana cruda con el fin de garantizar leche de calidad para el proceso de pasteurización, </t>
  </si>
  <si>
    <t>Desplazamiento del personal B LH a cada uno de los domicilios de las madres donantes extra domiciliarias</t>
  </si>
  <si>
    <t>Medir el nivel de compromiso del personal BLH  en el  proceso educativo sobre lactancia materna  que contribuya al desarrollo de la estrategia banco de leche humana.</t>
  </si>
  <si>
    <t>Informes mensuales</t>
  </si>
  <si>
    <t>Medir el grado de compromiso social de las madres lactantes y desarrollar acciones para  fortalecimiento de la cultura de donación .</t>
  </si>
  <si>
    <t>Consolidar la información de  registro diario madres donantes cada mes</t>
  </si>
  <si>
    <r>
      <t>garantizar durante todo el año LHP</t>
    </r>
    <r>
      <rPr>
        <sz val="9"/>
        <rFont val="Franklin Gothic Medium"/>
        <family val="2"/>
      </rPr>
      <t xml:space="preserve"> </t>
    </r>
    <r>
      <rPr>
        <sz val="10"/>
        <rFont val="Franklin Gothic Medium"/>
        <family val="2"/>
      </rPr>
      <t xml:space="preserve"> para beneficiar a nuestra población objeto del programa</t>
    </r>
  </si>
  <si>
    <r>
      <t>garantizar LHP</t>
    </r>
    <r>
      <rPr>
        <sz val="9"/>
        <rFont val="Franklin Gothic Medium"/>
        <family val="2"/>
      </rPr>
      <t xml:space="preserve"> </t>
    </r>
    <r>
      <rPr>
        <sz val="10"/>
        <rFont val="Franklin Gothic Medium"/>
        <family val="2"/>
      </rPr>
      <t xml:space="preserve"> para beneficiar a nuestra población objeto del programa</t>
    </r>
  </si>
  <si>
    <t>Consolidar la información del registro diario  distribución de  LHP del Sala de recolección y procesamiento</t>
  </si>
  <si>
    <t xml:space="preserve">Número de ml de leche humana extraída pasteurizada LHEP distribuida ml </t>
  </si>
  <si>
    <t>Asegurar la alimentación con leche humana a través de la leche humana pasteurizada</t>
  </si>
  <si>
    <t>consolidar la información del registro diario de los beneficiarios cada mes</t>
  </si>
  <si>
    <t>clasificar  y seleccionar la  leche humana cruda   que ingresa  al proceso de pasteurización</t>
  </si>
  <si>
    <t>Clasificar la leche humana pasteurizada según tenor calórico</t>
  </si>
  <si>
    <t>Consolidar del registro diario de selección y clasificación de leche humana extraída  cada mes</t>
  </si>
  <si>
    <t>% de  leche humana con acidez mayor a 8ºD</t>
  </si>
  <si>
    <t>Garantizar la calidad de la leche humana pasteurizada que será distribuida a los beneficiarios</t>
  </si>
  <si>
    <t>Consolidar del registro diario de control calidad microbiológica   cada mes</t>
  </si>
  <si>
    <t>verificar el proceso de calidad microbiológica de la leche humana  pasteurizada para poder liberar  la cuarentena y considerar pertinencia de distribución y hacer planes de mejora  el  proceso de pasteurización</t>
  </si>
  <si>
    <t>Consolidar del registro diario de leche humana extraída cada mes</t>
  </si>
  <si>
    <t>Ampliar los conocimientos y las tecnologías para la seguridad alimentaria y nutricional de los neonatos y lactantes a través del programa banco de leche</t>
  </si>
  <si>
    <t>% Cumplimiento capacitaciones realizadas extra hospitalarias</t>
  </si>
  <si>
    <t>Movilizar esfuerzos que permitan la Celebración de la semana mundial de la lactancia materna y el día mundial de donación de leche humana</t>
  </si>
  <si>
    <t>Apoyo y participación en las actividades propuestas</t>
  </si>
  <si>
    <t xml:space="preserve"> Gerente y subgerente de la institucion,Talento humano BLH
Coordinación de estrategia IAMI</t>
  </si>
  <si>
    <t xml:space="preserve">Fortalecer la comunicación como uno de los elementos estratégicos para dar a conocer el programa banco de leche </t>
  </si>
  <si>
    <t>NANCY CARLOSAMA</t>
  </si>
  <si>
    <t>NOMBRE DEL PROCESO: HOSPITALIZACION</t>
  </si>
  <si>
    <t xml:space="preserve">Facilitar al usuario y familia información completa, relevante a su patología que favorezcan apego al tratamiento </t>
  </si>
  <si>
    <t>Garantizar el entendimiento de los usuarios y familia, durante el proceso de atención, sobre la patología, tratamiento y hospitalización cuando lo requiere</t>
  </si>
  <si>
    <t xml:space="preserve">% de cumplimiento con variables información condiciones clínicas </t>
  </si>
  <si>
    <t>G.I.T. Hospitalización</t>
  </si>
  <si>
    <t>Optimizar la oportunidad en la atención del usuario hospitalizado</t>
  </si>
  <si>
    <t xml:space="preserve">Gestionar el traslado desde UCI a  Hospitalización. </t>
  </si>
  <si>
    <t>oportunidad  en el traslado de pacientes a hospitalización  desde UCI</t>
  </si>
  <si>
    <t>Realizar   el ingreso  de pacientes en admisiones de ginecobstetricas en el tiempo establecido , retroalimentación, seguimiento.</t>
  </si>
  <si>
    <t>oportunidad de atención en admisiones de Ginecología</t>
  </si>
  <si>
    <t>Gestionar el traslado  del usuario de observación</t>
  </si>
  <si>
    <t>oportunidad en asignación de cama en Hospitalización</t>
  </si>
  <si>
    <t>Lograr que la revista medica se inicie a la hora establecida para facilitar la funcionalidad de la atención.</t>
  </si>
  <si>
    <t>Seguimiento y retroalimentación personalizada, ajuste de seguimiento de las agendas pactadas, seguimiento a reuniones de grupos primarios</t>
  </si>
  <si>
    <t>Garantizar que el usuario este hospitalizado los días necesarios para el tratamiento según patología</t>
  </si>
  <si>
    <t>Interrelación de procesos para tramitar  egresos, retroalimentación  a  grupos primarios, seguimiento.</t>
  </si>
  <si>
    <t>6,9 días</t>
  </si>
  <si>
    <t>Disminuir el numero de reingresos  por la misma causa en hospitalización</t>
  </si>
  <si>
    <t>Porcentaje de reingresos antes de 20 días</t>
  </si>
  <si>
    <t>Seguimiento, retroalimentación a reuniones de grupos primarios, interrelación de procesos.</t>
  </si>
  <si>
    <t>Evaluación de la guía de infarto agudo del miocardio</t>
  </si>
  <si>
    <t>Oportunidad en la atención especifica de pacientes con diagnostico al egreso de infarto agudo del miocardio.</t>
  </si>
  <si>
    <t xml:space="preserve">Gestionar la atención de los pacientes   Hospitalizados </t>
  </si>
  <si>
    <t>Mejorar la producción de los servicios</t>
  </si>
  <si>
    <t>Seguimiento retroalimentación a grupos primarios,  interrelación de procesos</t>
  </si>
  <si>
    <t>Optimizar en el talento humano  el despliegue de la información- conocimiento - para mejorar la calidad en el proceso de  atención.  - retroalimentación- seguimiento</t>
  </si>
  <si>
    <t>porcentaje de cumplimiento en conocimiento de consentimiento informado de enfermería</t>
  </si>
  <si>
    <t>Porcentaje de reconciliación medicamentos al egreso .</t>
  </si>
  <si>
    <t>Retroalimentación a grupos primarios, seguimiento.</t>
  </si>
  <si>
    <t>Porcentaje de adherencia al protocolo de código azul relacionado al numero de pacientes que presentan código azul</t>
  </si>
  <si>
    <t>Retroalimentación y seguimiento al apego del tthh en cumplir con la guía de manejo de primera causa de egreso hospitalario o de morbilidad atendida</t>
  </si>
  <si>
    <t>Guía de manejo de la primera causa de egreso hospitalario o de morbilidad atendida</t>
  </si>
  <si>
    <t xml:space="preserve">Retroalimentación y seguimiento al apego del tthh en cumplir con la guía de hemorragias del tercer trimestre y trastornos hipertensivos en la gestación. </t>
  </si>
  <si>
    <t xml:space="preserve">% de adherencia  a la Guía de manejo especifica: hemorragias del III trimestre y trastornos hipertensivos en la gestación. </t>
  </si>
  <si>
    <t>Porcentaje de mortalidad después de 48 Hrs</t>
  </si>
  <si>
    <t>Brindar al usuario una atención sin eventos adversos que compliquen sus condiciones clínicas</t>
  </si>
  <si>
    <t>Mantener el porcentaje de pacientes pediátricos  con neumonías bronco - aspirativas de origen intrahospitalario y variación interanual</t>
  </si>
  <si>
    <t>Numero de pacientes pediátricos con neumonías broncoaspirativas de origen intrahospitalario y variación interanual</t>
  </si>
  <si>
    <t>Garantizar que el diligenciamiento de las historias clínicas sean completas y estén  en el software institucional</t>
  </si>
  <si>
    <t>Seguimiento, retroalimentación personalizada, interrelación de procesos</t>
  </si>
  <si>
    <t>Porcentaje de historias clínicas diligenciadas en el software institucional y completamente</t>
  </si>
  <si>
    <t>Disponer al usuario y su familia una estancia cómoda para favorecer su pronta recuperación</t>
  </si>
  <si>
    <t>Coordinar actividades de reubicación de usuarios para arreglo de infraestructura, garantizando una atención con criterios de seguridad, interrelación de procesos.</t>
  </si>
  <si>
    <t>Brindar al usuario y familia un trato digno que genere confianza y satisfacción</t>
  </si>
  <si>
    <t xml:space="preserve">Brindar al usuario información suficiente para optimizar el apego al tratamiento después del egreso </t>
  </si>
  <si>
    <t>Optimizar en el talento humano  el despliegue de la información- conocimiento - para mejorar la calidad en el proceso de  atención.  - retroalimentación- seguimiento, interrelación de procesos</t>
  </si>
  <si>
    <t>Satisfacción al egreso</t>
  </si>
  <si>
    <t>Seguimiento personalizado; retroalimentación de resultados, seguimiento a planes de mejora, interrelación de procesos</t>
  </si>
  <si>
    <t>Reducir el tiempo de respuesta entre la solicitud de interconsulta y la valoración del usuario</t>
  </si>
  <si>
    <t>Brindar al usuario preparación según protocolos de manejo</t>
  </si>
  <si>
    <t>Porcentaje de cumplimiento a  listas de chequeo:  asistencia de enfermería en procedimientos especiales.</t>
  </si>
  <si>
    <t>3. Conservar un bajo nivel de Riesgo Financiero y Jurídico, mediante una administración eficiente y efectiva de los recursos.</t>
  </si>
  <si>
    <t>Afinar la rentabilidad de los servicios de hospitalización</t>
  </si>
  <si>
    <t>Optimizar elaboración de historia clínica, auditoria concurrente para disminuir glosas, medicamentos</t>
  </si>
  <si>
    <t>Cumplimiento meta facturación</t>
  </si>
  <si>
    <t xml:space="preserve">Gestionar los  servicios de hospitalización </t>
  </si>
  <si>
    <t>DIANA TOBAR</t>
  </si>
  <si>
    <t>NOMBRE DEL AREA:  Coordinación Operativa estrategia IAMI - hospitalización</t>
  </si>
  <si>
    <t xml:space="preserve">Brindar educación integral en autocuidado incluyendo a la Familia </t>
  </si>
  <si>
    <t>Educación</t>
  </si>
  <si>
    <t>Numero Total de Usuarias que recibieron Educación</t>
  </si>
  <si>
    <t>Coordinación Operativa Estrategia IAMI  -  Auxiliar de Enfermería Estrategia IAMI</t>
  </si>
  <si>
    <t>Consejería y apoyo</t>
  </si>
  <si>
    <t>Porcentaje de Madres Usuarias con complicaciones de Lactancia Resueltas con consejería</t>
  </si>
  <si>
    <t>Identificar el porcentaje de Usuarias a las cuales se realizo seguimiento después del egreso</t>
  </si>
  <si>
    <t>Porcentaje de llamadas de seguimiento binomio madre hijo postparto</t>
  </si>
  <si>
    <t>Seguimiento del Binomio Madre hijo post cesárea</t>
  </si>
  <si>
    <t>Porcentaje de llamadas de seguimiento binomio madre hijo post cesárea</t>
  </si>
  <si>
    <t>Identificar el Numero de Recién Nacidos que se alimentaron con biberón durante la estancia en la Organización</t>
  </si>
  <si>
    <t>Control del uso de biberón (servicios UCI Neonatal, Básico Neonatal, Sala de parto y Ginecología)</t>
  </si>
  <si>
    <t xml:space="preserve">Numero Total de Recién Nacidos alimentados con Biberón </t>
  </si>
  <si>
    <t>Coordinación Operativa Estrategia IAMI</t>
  </si>
  <si>
    <t>Garantizar el Registro Civil tramitado antes del egreso de la institución</t>
  </si>
  <si>
    <t>Auxiliar de Enfermería de Vacunación</t>
  </si>
  <si>
    <t>Seguimiento Historia clínica  (servicios UCI Neonatal, Básico Neonatal, Sala de partos, Ginecología y Consulta externa)</t>
  </si>
  <si>
    <t>Evaluar el conocimiento de los usuarios acerca de la educación brindada por el Talento Humano, de acuerdo a los temas referentes con IAMI - Medir la calificación de la atención por parte de los usuarios</t>
  </si>
  <si>
    <t>Entrevista a usuarios y/o acompañantes (servicios UCI Neonatal, Básico Neonatal, Sala de partos, Ginecología y Consulta externa)</t>
  </si>
  <si>
    <t>Coordinación Operativa Estrategia IAMI - Auxiliar de Enfermería Estrategia IAMI</t>
  </si>
  <si>
    <t>Garantizar que el Talento Humano de la Organización tenga conocimiento en temas básicos para la promoción, protección, atención y apoyo en Salud y Nutrición de la población Materna e Infantil</t>
  </si>
  <si>
    <t>Inducción a Nuevos Funcionarios, Información Área Administrativa, Educación: Gestantes y sus acompañantes, Grupos de Apoyo. Capacitación y/o Actualización Personal asistencial de los Servicios donde se presta atención Materna e Infantil</t>
  </si>
  <si>
    <t>Porcentaje de cumplimiento a Plan de Capacitación</t>
  </si>
  <si>
    <t>Resolver Dudas e inquietudes a través de la Línea Amiga y Grupo de Apoyo</t>
  </si>
  <si>
    <t xml:space="preserve">Porcentaje de cumplimiento de atención a las Gestantes, Madres, Padres y Familiares mediante visita Domiciliaria o a través de línea amiga y atención pos venta para resolver sus dudas </t>
  </si>
  <si>
    <t xml:space="preserve">Re acreditación Estrategia IAMI </t>
  </si>
  <si>
    <t>Monitoreo de Indicadores -  Diligenciamiento Formato de Auto apreciación</t>
  </si>
  <si>
    <t>Porcentaje de Cumplimiento a Formato de Auto apreciación, para Re acreditación Estrategia IAMI</t>
  </si>
  <si>
    <t>Contribuir como Institución Amiga de la Mujer y la Infancia a la Promoción y protección de la Lactancia Materna</t>
  </si>
  <si>
    <t>Participación activa de la semana Mundial de La Lactancia materna</t>
  </si>
  <si>
    <t>ERIKA SARITA GUERRERO</t>
  </si>
  <si>
    <t>* Captación diaria de recién nacidos en sala de partos, ginecología y unidad de neonatos.                                                                     * Registrar en formato de captación.        *  Reunión con las coordinaciones para facturación de paquetes canguros.                  * Coordinar con otras instituciones con Unidad de Recién Nacidos para la remisiones de bebes al PMC con datos claros y completos en la epicrisis.</t>
  </si>
  <si>
    <t>Porcentaje de captación de recién nacidos que ingresan al PMC</t>
  </si>
  <si>
    <t>Coordinación programa madre canguro , Enfermera Jefe</t>
  </si>
  <si>
    <t>* Asignación de citas a los bebes canguro 3 días después del egreso.                * Insistir a los padres de domicilios lejanos o por problemas socioeconómicos la asistencia a los controles o asignar cita con pediatría de alto riesgo por consulta externa.         * En caso de bebes que nos puedan asistir al PMC, reportarlos o contrarremitirlos a la EPS correspondiente y al IDSSN para continuar el seguimiento al recién nacido según su condición.                              * Conformar la agenda de citas de acuerdo a la atención por pediatría, dando prioridad a los prematuros extremos o con alto riesgo, para seguimiento diario y/o semanal.                  * Reunión con directivas de las EPS para autorización de ordenes de control y/o exámenes necesarios para el seguimiento de los recién nacidos</t>
  </si>
  <si>
    <t>Aplicar pautas de enfermería durante el proceso de adaptación intrahospitalaria, técnica de alimentación que ayude a establecer el éxito de la misma.</t>
  </si>
  <si>
    <t>* Verificar diariamente la evolución del bebe canguro hospitalizado, teniendo en cuenta el inicio de alimentación (cantidad, tolerancia, tipo de leche y horario).                                                                        * Asistir durante el inicio de técnica de amamantamiento.                                                * Indicar posición correcta de alimentación del bebe canguro.                   * Dar indicación precisa de lactancia materna al bebe canguro.                                 * Evaluar la técnica de lactancia materna del bebe canguro.                             * Evaluar la extracción de leche y leche del final para alimentar al bebe canguro.                                                                         * Capacitación al personal de médicos y enfermería en técnica madre canguro</t>
  </si>
  <si>
    <t>Porcentaje de bebés de los servicios maternos infantiles asistenciales que egresan de la unidad de recién nacidos con apego a Lactancia Materna Exclusiva</t>
  </si>
  <si>
    <t>Garantizar tiempo en exposición canguro establecido antes del egreso</t>
  </si>
  <si>
    <t>* Aplicar lista de chequeo para evaluar en cuidado básico el método canguro, 3 días antes del egreso.                                      * Brindar espacios para el ingreso de los padres según indicación del pediatra para el entrenamiento en la técnica canguro y así continuarla en la casa</t>
  </si>
  <si>
    <t>Promedio de horas al día por tres días previos al egreso de  recién nacidos con apego en posición canguro en la unidad de recién nacidos</t>
  </si>
  <si>
    <t xml:space="preserve">* Insistir a los padres de los recién nacidos que ingresen al programa madre canguro ambulatorio, en la continuidad de los controles de acuerdo a las condiciones del bebe para controlar posibles riesgos de su salud, ganancia de peso e indicaciones de la alimentación y cuidado del bebe canguro.                                                                        * Realizar seguimiento telefónico de casos inasistentes antes de las 40 semanas.                                                                      * Reasignar cita de control por inasistencia.                                                              * Reportar casos que informan que no vuelven por domicilio lejano.                               </t>
  </si>
  <si>
    <t xml:space="preserve">Porcentaje de recién nacidos que permanecen en el PMC hasta cumplir 40 semanas de edad corregida.                                  </t>
  </si>
  <si>
    <t>Proporcionar al recién nacido de alto riesgo una atención que permita una visión integral del estado de salud</t>
  </si>
  <si>
    <t>* Verificar al ingreso al PMC la realización de oftalmología indirecta.      * Programar cita para valoración por retinologo.                                                                    * Insistir a los padres en la realización de exámenes que solicita el retinologo y controles posteriores.</t>
  </si>
  <si>
    <t>Pertinencia intrainstitucional en la valoración de  Oftalmología a las 40 semanas</t>
  </si>
  <si>
    <t>* Verificar al ingreso al PMC la realización de la ecografía transfontanelar.                                                     * Explicar a los padres la solicitud para realizar la ecografía y traer  el resultado al próximo control.</t>
  </si>
  <si>
    <t>Pertinencia intrainstitucional en la toma de ecografía cerebral a las 40 semanas</t>
  </si>
  <si>
    <t>* Verificar al ingreso al PMC la realización de la valoración por Neurología pediátrica.                                                     * Explicar a los padres la autorización de la orden para realizar la valoración y traer  el resultado al próximo control.</t>
  </si>
  <si>
    <t>Pertinencia supra institucional en la valoración de  Neurología pediátrica a las 40 semanas</t>
  </si>
  <si>
    <t>* Verificar la aplicación de BCG y HB al ingreso al PMC.                                                         * Garantizar e insistir a los padres la aplicación de BCG a los recién nacidos que no recibieron el biológico por pesar menos de 2,000 gramos al egreso de su hospitalización</t>
  </si>
  <si>
    <t>Porcentaje de recién nacidos que se vacunaron con BCG y HB al alcanzar un peso de 2.000 gr</t>
  </si>
  <si>
    <t>Aplicar pautas de enfermería durante el proceso ambulatorio, técnica de alimentación que ayude a establecer el éxito de la misma.</t>
  </si>
  <si>
    <t>* Verificar el porcentaje de recién nacidos con lactancia materna exclusiva hasta las 40 semanas</t>
  </si>
  <si>
    <t>* Verificar durante la pre consulta o por llamada telefónica a los padres cuando no asisten al control del PMC  a causa de una nueva hospitalización</t>
  </si>
  <si>
    <t>Porcentaje de pacientes intrainstitucionales que se re hospitalizan hasta las 40 semanas</t>
  </si>
  <si>
    <t>* Verificar durante la pre consulta o por llamada telefónica a los padres cuando no asisten al control del PMC  en caso de mortalidad</t>
  </si>
  <si>
    <t>* Realizar peso durante la pre consulta al control PMC.                                                             * Registrar en rejillas de crecimiento para prematuros y/o de bajo peso.</t>
  </si>
  <si>
    <t>* Realizar talla durante la pre consulta al control PMC.                                                             * Registrar en rejillas de crecimiento para prematuros y/o de bajo peso.</t>
  </si>
  <si>
    <t>* Realizar perímetro cefálico durante la pre consulta al control PMC.                                                             * Registrar en rejillas de crecimiento para prematuros y/o de bajo peso.</t>
  </si>
  <si>
    <t>* Verificar durante la pre consulta al asistir a control del PMC si consulto por algún motivo por urgencias antes de asistir al control</t>
  </si>
  <si>
    <t xml:space="preserve">* Realizar seguimiento telefónico de casos inasistentes y reprogramar citas.                                                                                                            * Reportar casos que informan que no vuelven por cualquier motivo                     </t>
  </si>
  <si>
    <t xml:space="preserve">Porcentaje de recién nacidos que permanecen en el PMC hasta cumplir  1 año de edad corregida.                                  </t>
  </si>
  <si>
    <t xml:space="preserve"> * Explicar a los padres el tramite para el diligenciamiento de orden y autorización para realizar la valoración y traer  el resultado al próximo control.( por solicitud del retinologo o a los 3 meses de EC)</t>
  </si>
  <si>
    <t>Pertinencia supra institucional en la valoración de  Optometría hasta cumplir 1 año de edad corregida</t>
  </si>
  <si>
    <t xml:space="preserve"> * Explicar a los padres el tramite para el diligenciamiento de orden y autorización para realizar la valoración y traer  el resultado al próximo control.(Al cumplir 3 meses de EC)</t>
  </si>
  <si>
    <t>Pertinencia supra institucional en la valoración de  Audiometría hasta cumplir 1 año de edad corregida</t>
  </si>
  <si>
    <t>* Valoración por el test de Griffit por la psicóloga hasta cumplir el año de EC.        * Valoración con el test INFANIB por parte del pediatra hasta cumplir 1 años de EC</t>
  </si>
  <si>
    <t>Porcentaje de RN del PMC con valoración neurológica y psicomotora hasta cumplir 1 año de edad corregida</t>
  </si>
  <si>
    <t>* Verificar esquema de vacunación completo al egreso del programa madre canguro</t>
  </si>
  <si>
    <t>Porcentaje de recién nacidos que tienen el esquema de vacunación completo</t>
  </si>
  <si>
    <t>Aplicar pautas de enfermería durante el proceso ambulatorio en la fase II, técnica de alimentación que ayude a establecer el éxito de la misma.</t>
  </si>
  <si>
    <t>* Verificar el porcentaje de recién nacidos con lactancia materna exclusiva hasta los 3 meses de EC</t>
  </si>
  <si>
    <t>* Verificar el porcentaje de recién nacidos con lactancia materna exclusiva hasta los 6 meses de EC</t>
  </si>
  <si>
    <t>Porcentaje de pacientes que se re hospitalizan hasta cumplir 1 año de edad corregida.</t>
  </si>
  <si>
    <t>MARGOTH ESTRADA</t>
  </si>
  <si>
    <t xml:space="preserve">Educación en pre consulta </t>
  </si>
  <si>
    <t xml:space="preserve">Operativizar los subprogramas de Atención del paciente crónico: Hipertensión Arterial, Diabetes Mellitus, Dislipidemias Y Síndrome Metabólico.                                                                                                                                                                                              </t>
  </si>
  <si>
    <t>Coordinación con  la oficina de gestión comunicacional (boletines informativos, portal web, Material IEC, Mensajes a través de los medios internos y Plan de Medios)</t>
  </si>
  <si>
    <t xml:space="preserve">Participación en  las campañas: Semana de Estilos de Vida Saludable, Día Mundial de la Diabetes, Día Mundial de EPOC, Desestimulo de consumo de sal </t>
  </si>
  <si>
    <t xml:space="preserve">Promoción y Prevención  Personal Auxiliar del Servicio de Consulta Externa, Coordinación de Comunicaciones </t>
  </si>
  <si>
    <t xml:space="preserve">Fortalecer los conocimientos del personal Asistencial  de Ginecología en el manejo de la gestante según AIEPI </t>
  </si>
  <si>
    <t xml:space="preserve">Capacitación, talleres, conferencias, curso virtual AIEPI </t>
  </si>
  <si>
    <t>Numero de capacitaciones realizadas al personal de ginecología en el manejo de la gestante según AIEPI</t>
  </si>
  <si>
    <t>Garantizar que el personal de los servicios de GO Sala de parto y URPA maneje las guías de atención de Control Prenatal, Atención del Parto y Recién Nacido.</t>
  </si>
  <si>
    <t xml:space="preserve">Número de capacitaciones realizadas a personal en guías de atención de control prenatal, atención del parto y recién nacido. </t>
  </si>
  <si>
    <t>Garantizar la atención de las usuarias que consultan por atención preconcepcional bajo lo establecido en el protocolo.</t>
  </si>
  <si>
    <t>Aplicación de Protocolo de atención preconcepcional a usuarias que sean referidas HUDN por este motivo</t>
  </si>
  <si>
    <t xml:space="preserve">Coordinador de Ginecología Jefe de Consulta Externa Promoción y Prevención  </t>
  </si>
  <si>
    <t xml:space="preserve">Seguimiento Historia clínica  de Ginecología en consulta externa </t>
  </si>
  <si>
    <t xml:space="preserve">Porcentaje de adherencia a la guía de atención de control prenatal </t>
  </si>
  <si>
    <t xml:space="preserve">Reporte a EPS de las usuarias que son atendidas en consulta externa control de la gestante de alto riesgo y que se refieren al primer nivel de atención  para seguimiento. </t>
  </si>
  <si>
    <t xml:space="preserve">Reportes Mensuales de base de usuarias atendidas en control de gestante de alto riesgo y que se refieren al primer nivel de atención. </t>
  </si>
  <si>
    <t>No. De pacientes que se practica Interrupción Voluntaria del Embarazo por las tres condiciones estipuladas por la corte constitucional</t>
  </si>
  <si>
    <t xml:space="preserve">Garantizar la vacunación a los recién nacidos en la Institución </t>
  </si>
  <si>
    <t>Vacunar al 100% de los Recién Nacidos de partos atendidos en la Institución que cumplan con la Norma Tecina PAI</t>
  </si>
  <si>
    <t>Aplicación de Normas de Bioseguridad y de los 10 correctos en la aplicación de Biológicos</t>
  </si>
  <si>
    <t xml:space="preserve">% de perdida de dosis HB </t>
  </si>
  <si>
    <t>% de perdida de dosis BCG</t>
  </si>
  <si>
    <t xml:space="preserve">Fortalecer los conocimientos del personal que atiende recién nacidos en el HUDN en Programa Ampliado de Inmunización PAI </t>
  </si>
  <si>
    <t>Capacitación al personal de Sala de Partos, UCIN, Básico, Ginecología.</t>
  </si>
  <si>
    <t>Garantizar la atención a los niños y niñas de alto riesgo en la consulta de pediatría bajo los lineamientos de la  estrategia AIEPI</t>
  </si>
  <si>
    <t xml:space="preserve">Garantizar la educación en practicas claves y  entrega de tarjeta para la madre en la pos consulta de pediatría </t>
  </si>
  <si>
    <t xml:space="preserve">Promover en HUDN la participación y divulgación de acciones de promoción y prevención con la participación activa en los eventos que se organicen desde el ente departamental referente a PyP. </t>
  </si>
  <si>
    <t xml:space="preserve">Participación en  las campañas de actividades de promoción de la salud y prevención de la enfermedad. </t>
  </si>
  <si>
    <t xml:space="preserve">Garantizar el reporte obligatorio  y calidad del dato, de las actividades de promoción y prevención mediante archivo plano según lo establecido en resolución 4505  </t>
  </si>
  <si>
    <t>Revisión de calidad  de dato a archivo generado por el área de sistemas.</t>
  </si>
  <si>
    <t xml:space="preserve">Porcentaje de archivos para reporte de 4505 con verificación de calidad de dato. </t>
  </si>
  <si>
    <t xml:space="preserve">Promoción y Prevención                   Área de Sistemas </t>
  </si>
  <si>
    <t>Total de pacientes inscritos mes 
pendiente trazabilidad</t>
  </si>
  <si>
    <t>Total de IVE presentados mes. 
Pendiente trazabilidad</t>
  </si>
</sst>
</file>

<file path=xl/styles.xml><?xml version="1.0" encoding="utf-8"?>
<styleSheet xmlns="http://schemas.openxmlformats.org/spreadsheetml/2006/main">
  <numFmts count="6">
    <numFmt numFmtId="43" formatCode="_-* #,##0.00_-;\-* #,##0.00_-;_-* &quot;-&quot;??_-;_-@_-"/>
    <numFmt numFmtId="164" formatCode="dd/mm/yyyy;@"/>
    <numFmt numFmtId="165" formatCode="0.0%"/>
    <numFmt numFmtId="166" formatCode="0.0000%"/>
    <numFmt numFmtId="167" formatCode="0.000%"/>
    <numFmt numFmtId="168" formatCode="_ * #,##0.00_ ;_ * \-#,##0.00_ ;_ * &quot;-&quot;??_ ;_ @_ "/>
  </numFmts>
  <fonts count="89">
    <font>
      <sz val="10"/>
      <name val="Arial"/>
      <family val="2"/>
    </font>
    <font>
      <sz val="11"/>
      <color theme="1"/>
      <name val="Calibri"/>
      <family val="2"/>
      <scheme val="minor"/>
    </font>
    <font>
      <sz val="10"/>
      <name val="Arial"/>
      <family val="2"/>
    </font>
    <font>
      <sz val="10"/>
      <name val="Franklin Gothic Medium"/>
      <family val="2"/>
    </font>
    <font>
      <sz val="8"/>
      <name val="Franklin Gothic Medium"/>
      <family val="2"/>
    </font>
    <font>
      <sz val="10"/>
      <name val="Arial"/>
      <family val="2"/>
    </font>
    <font>
      <b/>
      <sz val="8"/>
      <name val="Franklin Gothic Medium"/>
      <family val="2"/>
    </font>
    <font>
      <sz val="8"/>
      <color theme="1"/>
      <name val="Franklin Gothic Medium"/>
      <family val="2"/>
    </font>
    <font>
      <b/>
      <sz val="10"/>
      <name val="Calibri"/>
      <family val="2"/>
    </font>
    <font>
      <b/>
      <sz val="20"/>
      <color indexed="17"/>
      <name val="Calibri"/>
      <family val="2"/>
    </font>
    <font>
      <sz val="10"/>
      <name val="Calibri"/>
      <family val="2"/>
    </font>
    <font>
      <b/>
      <sz val="28"/>
      <color indexed="62"/>
      <name val="Calibri"/>
      <family val="2"/>
    </font>
    <font>
      <b/>
      <sz val="12"/>
      <name val="Calibri"/>
      <family val="2"/>
    </font>
    <font>
      <b/>
      <sz val="11"/>
      <name val="Calibri"/>
      <family val="2"/>
    </font>
    <font>
      <b/>
      <sz val="9"/>
      <name val="Calibri"/>
      <family val="2"/>
    </font>
    <font>
      <b/>
      <sz val="8"/>
      <name val="Calibri"/>
      <family val="2"/>
    </font>
    <font>
      <sz val="8"/>
      <name val="Calibri"/>
      <family val="2"/>
    </font>
    <font>
      <b/>
      <sz val="28"/>
      <name val="Calibri"/>
      <family val="2"/>
    </font>
    <font>
      <sz val="10"/>
      <name val="Calibri"/>
      <family val="2"/>
      <scheme val="minor"/>
    </font>
    <font>
      <sz val="10"/>
      <color indexed="8"/>
      <name val="Franklin Gothic Medium"/>
      <family val="2"/>
    </font>
    <font>
      <sz val="9"/>
      <color theme="1"/>
      <name val="Franklin Gothic Medium"/>
      <family val="2"/>
    </font>
    <font>
      <b/>
      <sz val="10"/>
      <name val="Calibri"/>
      <family val="2"/>
      <scheme val="minor"/>
    </font>
    <font>
      <b/>
      <sz val="28"/>
      <name val="Calibri"/>
      <family val="2"/>
      <scheme val="minor"/>
    </font>
    <font>
      <b/>
      <sz val="28"/>
      <color indexed="62"/>
      <name val="Calibri"/>
      <family val="2"/>
      <scheme val="minor"/>
    </font>
    <font>
      <sz val="16"/>
      <name val="Calibri"/>
      <family val="2"/>
      <scheme val="minor"/>
    </font>
    <font>
      <sz val="10"/>
      <color theme="1"/>
      <name val="Calibri"/>
      <family val="2"/>
      <scheme val="minor"/>
    </font>
    <font>
      <sz val="16"/>
      <color theme="1"/>
      <name val="Calibri"/>
      <family val="2"/>
      <scheme val="minor"/>
    </font>
    <font>
      <sz val="16"/>
      <color theme="1"/>
      <name val="Arial"/>
      <family val="2"/>
    </font>
    <font>
      <b/>
      <sz val="10"/>
      <name val="Franklin Gothic Medium"/>
      <family val="2"/>
    </font>
    <font>
      <b/>
      <sz val="10"/>
      <color indexed="62"/>
      <name val="Franklin Gothic Medium"/>
      <family val="2"/>
    </font>
    <font>
      <sz val="10"/>
      <color rgb="FF000000"/>
      <name val="Franklin Gothic Medium"/>
      <family val="2"/>
    </font>
    <font>
      <b/>
      <sz val="26"/>
      <name val="Franklin Gothic Medium"/>
      <family val="2"/>
    </font>
    <font>
      <sz val="12"/>
      <name val="Franklin Gothic Medium"/>
      <family val="2"/>
    </font>
    <font>
      <b/>
      <sz val="28"/>
      <color indexed="62"/>
      <name val="Franklin Gothic Medium"/>
      <family val="2"/>
    </font>
    <font>
      <b/>
      <sz val="12"/>
      <name val="Franklin Gothic Medium"/>
      <family val="2"/>
    </font>
    <font>
      <sz val="10"/>
      <name val="Arial"/>
      <family val="2"/>
      <charset val="1"/>
    </font>
    <font>
      <b/>
      <sz val="10"/>
      <name val="Calibri"/>
      <family val="2"/>
      <charset val="1"/>
    </font>
    <font>
      <b/>
      <sz val="28"/>
      <name val="Calibri"/>
      <family val="2"/>
      <charset val="1"/>
    </font>
    <font>
      <sz val="10"/>
      <name val="Calibri"/>
      <family val="2"/>
      <charset val="1"/>
    </font>
    <font>
      <b/>
      <sz val="28"/>
      <color rgb="FF333399"/>
      <name val="Calibri"/>
      <family val="2"/>
      <charset val="1"/>
    </font>
    <font>
      <sz val="10"/>
      <color rgb="FF000000"/>
      <name val="Calibri"/>
      <family val="2"/>
    </font>
    <font>
      <sz val="8"/>
      <name val="Franklin Gothic Medium"/>
      <family val="2"/>
      <charset val="1"/>
    </font>
    <font>
      <b/>
      <sz val="8"/>
      <color indexed="62"/>
      <name val="Calibri"/>
      <family val="2"/>
    </font>
    <font>
      <b/>
      <sz val="8"/>
      <name val="Calibri"/>
      <family val="2"/>
      <scheme val="minor"/>
    </font>
    <font>
      <sz val="8"/>
      <name val="Calibri"/>
      <family val="2"/>
      <scheme val="minor"/>
    </font>
    <font>
      <sz val="8"/>
      <color theme="1"/>
      <name val="Calibri"/>
      <family val="2"/>
      <scheme val="minor"/>
    </font>
    <font>
      <b/>
      <sz val="28"/>
      <color indexed="17"/>
      <name val="Calibri"/>
      <family val="2"/>
    </font>
    <font>
      <b/>
      <sz val="10.5"/>
      <color indexed="9"/>
      <name val="Calibri"/>
      <family val="2"/>
    </font>
    <font>
      <b/>
      <sz val="10"/>
      <name val="Tahoma"/>
      <family val="2"/>
    </font>
    <font>
      <sz val="10"/>
      <name val="Tahoma"/>
      <family val="2"/>
    </font>
    <font>
      <i/>
      <sz val="10"/>
      <name val="Tahoma"/>
      <family val="2"/>
    </font>
    <font>
      <b/>
      <sz val="11"/>
      <name val="Tahoma"/>
      <family val="2"/>
    </font>
    <font>
      <sz val="11"/>
      <name val="Calibri"/>
      <family val="2"/>
    </font>
    <font>
      <b/>
      <sz val="28"/>
      <color rgb="FF009900"/>
      <name val="Calibri"/>
      <family val="2"/>
    </font>
    <font>
      <sz val="14"/>
      <name val="Tahoma"/>
      <family val="2"/>
    </font>
    <font>
      <sz val="10"/>
      <color indexed="8"/>
      <name val="Tahoma"/>
      <family val="2"/>
    </font>
    <font>
      <sz val="10"/>
      <color indexed="10"/>
      <name val="Tahoma"/>
      <family val="2"/>
    </font>
    <font>
      <sz val="10"/>
      <color indexed="12"/>
      <name val="Tahoma"/>
      <family val="2"/>
    </font>
    <font>
      <sz val="11"/>
      <color rgb="FF000000"/>
      <name val="Calibri"/>
      <family val="2"/>
      <charset val="1"/>
    </font>
    <font>
      <sz val="11"/>
      <color indexed="8"/>
      <name val="Calibri"/>
      <family val="2"/>
    </font>
    <font>
      <b/>
      <sz val="9"/>
      <name val="Tahoma"/>
      <family val="2"/>
    </font>
    <font>
      <sz val="9"/>
      <name val="Tahoma"/>
      <family val="2"/>
    </font>
    <font>
      <sz val="9"/>
      <name val="Franklin Gothic Medium"/>
      <family val="2"/>
    </font>
    <font>
      <sz val="11"/>
      <name val="Franklin Gothic Medium"/>
      <family val="2"/>
    </font>
    <font>
      <b/>
      <sz val="11"/>
      <name val="Franklin Gothic Medium"/>
      <family val="2"/>
    </font>
    <font>
      <b/>
      <sz val="7"/>
      <name val="Franklin Gothic Medium"/>
      <family val="2"/>
    </font>
    <font>
      <b/>
      <sz val="9"/>
      <name val="Franklin Gothic Medium"/>
      <family val="2"/>
    </font>
    <font>
      <b/>
      <sz val="11"/>
      <color indexed="62"/>
      <name val="Franklin Gothic Medium"/>
      <family val="2"/>
    </font>
    <font>
      <sz val="10"/>
      <color theme="1"/>
      <name val="Franklin Gothic Medium"/>
      <family val="2"/>
    </font>
    <font>
      <sz val="11"/>
      <color theme="1"/>
      <name val="Franklin Gothic Medium"/>
      <family val="2"/>
    </font>
    <font>
      <sz val="10"/>
      <color theme="0"/>
      <name val="Franklin Gothic Medium"/>
      <family val="2"/>
    </font>
    <font>
      <u/>
      <sz val="9"/>
      <color theme="1"/>
      <name val="Franklin Gothic Medium"/>
      <family val="2"/>
    </font>
    <font>
      <u/>
      <sz val="8"/>
      <color theme="1"/>
      <name val="Franklin Gothic Medium"/>
      <family val="2"/>
    </font>
    <font>
      <u/>
      <sz val="10"/>
      <color theme="1"/>
      <name val="Franklin Gothic Medium"/>
      <family val="2"/>
    </font>
    <font>
      <sz val="8"/>
      <color rgb="FF000000"/>
      <name val="Franklin Gothic Medium"/>
      <family val="2"/>
    </font>
    <font>
      <b/>
      <sz val="10"/>
      <color rgb="FFC00000"/>
      <name val="Calibri"/>
      <family val="2"/>
    </font>
    <font>
      <b/>
      <sz val="10"/>
      <color rgb="FFC00000"/>
      <name val="Calibri"/>
      <family val="2"/>
      <scheme val="minor"/>
    </font>
    <font>
      <sz val="10"/>
      <color theme="3" tint="-0.499984740745262"/>
      <name val="Calibri"/>
      <family val="2"/>
    </font>
    <font>
      <sz val="8"/>
      <name val="Tahoma"/>
      <family val="2"/>
    </font>
    <font>
      <b/>
      <sz val="14"/>
      <color rgb="FF009900"/>
      <name val="Calibri"/>
      <family val="2"/>
    </font>
    <font>
      <sz val="9"/>
      <name val="Arial"/>
      <family val="2"/>
    </font>
    <font>
      <sz val="12"/>
      <color theme="1"/>
      <name val="Franklin Gothic Medium"/>
      <family val="2"/>
    </font>
    <font>
      <sz val="12"/>
      <color rgb="FFFF0000"/>
      <name val="Franklin Gothic Medium"/>
      <family val="2"/>
    </font>
    <font>
      <sz val="12"/>
      <name val="Calibri"/>
      <family val="2"/>
      <scheme val="minor"/>
    </font>
    <font>
      <sz val="8"/>
      <name val="Arial"/>
      <family val="2"/>
    </font>
    <font>
      <sz val="8"/>
      <color indexed="8"/>
      <name val="Franklin Gothic Medium"/>
      <family val="2"/>
    </font>
    <font>
      <b/>
      <sz val="28"/>
      <name val="Franklin Gothic Medium"/>
      <family val="2"/>
    </font>
    <font>
      <sz val="11"/>
      <color indexed="8"/>
      <name val="Franklin Gothic Medium"/>
      <family val="2"/>
    </font>
    <font>
      <u/>
      <sz val="10"/>
      <color theme="10"/>
      <name val="Arial"/>
      <family val="2"/>
    </font>
  </fonts>
  <fills count="2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rgb="FFFFFFFF"/>
        <bgColor rgb="FFFFFFCC"/>
      </patternFill>
    </fill>
    <fill>
      <patternFill patternType="solid">
        <fgColor theme="0"/>
        <bgColor rgb="FFFFFFCC"/>
      </patternFill>
    </fill>
    <fill>
      <patternFill patternType="solid">
        <fgColor rgb="FF92D05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4"/>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FF"/>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9"/>
      </left>
      <right style="medium">
        <color indexed="9"/>
      </right>
      <top style="medium">
        <color indexed="9"/>
      </top>
      <bottom style="thick">
        <color indexed="9"/>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s>
  <cellStyleXfs count="20">
    <xf numFmtId="0" fontId="0" fillId="0" borderId="0"/>
    <xf numFmtId="9" fontId="2" fillId="0" borderId="0" applyFont="0" applyFill="0" applyBorder="0" applyAlignment="0" applyProtection="0"/>
    <xf numFmtId="0" fontId="2" fillId="0" borderId="0"/>
    <xf numFmtId="0" fontId="2" fillId="0" borderId="0"/>
    <xf numFmtId="0" fontId="5" fillId="0" borderId="0"/>
    <xf numFmtId="0" fontId="1" fillId="0" borderId="0"/>
    <xf numFmtId="0" fontId="35" fillId="0" borderId="0"/>
    <xf numFmtId="0" fontId="35" fillId="0" borderId="0"/>
    <xf numFmtId="9" fontId="58" fillId="0" borderId="0" applyBorder="0" applyProtection="0"/>
    <xf numFmtId="0" fontId="58" fillId="0" borderId="0"/>
    <xf numFmtId="9" fontId="2" fillId="0" borderId="0" applyFont="0" applyFill="0" applyBorder="0" applyAlignment="0" applyProtection="0"/>
    <xf numFmtId="0" fontId="59" fillId="0" borderId="0"/>
    <xf numFmtId="0" fontId="2" fillId="0" borderId="0"/>
    <xf numFmtId="9" fontId="2" fillId="0" borderId="0" applyFont="0" applyFill="0" applyBorder="0" applyAlignment="0" applyProtection="0"/>
    <xf numFmtId="0" fontId="2" fillId="0" borderId="0"/>
    <xf numFmtId="9" fontId="1"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9" fontId="59" fillId="0" borderId="0" applyFont="0" applyFill="0" applyBorder="0" applyAlignment="0" applyProtection="0"/>
    <xf numFmtId="0" fontId="88" fillId="0" borderId="0" applyNumberFormat="0" applyFill="0" applyBorder="0" applyAlignment="0" applyProtection="0"/>
  </cellStyleXfs>
  <cellXfs count="1531">
    <xf numFmtId="0" fontId="0" fillId="0" borderId="0" xfId="0"/>
    <xf numFmtId="0" fontId="3" fillId="0" borderId="1" xfId="3"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0" xfId="0" applyFont="1" applyFill="1" applyBorder="1" applyAlignment="1"/>
    <xf numFmtId="0" fontId="4" fillId="4" borderId="1" xfId="0" applyFont="1" applyFill="1" applyBorder="1" applyAlignment="1">
      <alignment horizontal="center" vertical="center"/>
    </xf>
    <xf numFmtId="0" fontId="4" fillId="4" borderId="1" xfId="0" applyFont="1" applyFill="1" applyBorder="1" applyAlignment="1">
      <alignment horizontal="left" vertical="center"/>
    </xf>
    <xf numFmtId="0" fontId="4" fillId="5" borderId="1" xfId="0" applyFont="1" applyFill="1" applyBorder="1" applyAlignment="1">
      <alignment horizontal="center" vertical="center"/>
    </xf>
    <xf numFmtId="0" fontId="4" fillId="5" borderId="1" xfId="0" applyFont="1" applyFill="1" applyBorder="1" applyAlignment="1">
      <alignment horizontal="left" vertical="center"/>
    </xf>
    <xf numFmtId="0" fontId="4" fillId="0" borderId="0" xfId="0" applyFont="1" applyFill="1" applyBorder="1" applyAlignment="1">
      <alignment horizontal="center" vertical="center" wrapText="1"/>
    </xf>
    <xf numFmtId="0" fontId="5" fillId="0" borderId="0" xfId="4"/>
    <xf numFmtId="0" fontId="8" fillId="6" borderId="1" xfId="5" applyFont="1" applyFill="1" applyBorder="1" applyAlignment="1">
      <alignment horizontal="center" vertical="center" wrapText="1"/>
    </xf>
    <xf numFmtId="0" fontId="10" fillId="6" borderId="1" xfId="5" applyFont="1" applyFill="1" applyBorder="1" applyAlignment="1">
      <alignment horizontal="center" vertical="center" wrapText="1"/>
    </xf>
    <xf numFmtId="14" fontId="10" fillId="6" borderId="1" xfId="5" applyNumberFormat="1" applyFont="1" applyFill="1" applyBorder="1" applyAlignment="1">
      <alignment horizontal="center" vertical="center" wrapText="1"/>
    </xf>
    <xf numFmtId="0" fontId="8" fillId="6" borderId="0" xfId="5" applyFont="1" applyFill="1" applyBorder="1" applyAlignment="1">
      <alignment horizontal="left" vertical="center" wrapText="1"/>
    </xf>
    <xf numFmtId="0" fontId="11" fillId="6" borderId="0" xfId="5" applyFont="1" applyFill="1" applyBorder="1" applyAlignment="1">
      <alignment horizontal="center" vertical="center" wrapText="1"/>
    </xf>
    <xf numFmtId="0" fontId="10" fillId="6" borderId="0" xfId="5" applyFont="1" applyFill="1" applyBorder="1" applyAlignment="1">
      <alignment horizontal="center" vertical="center" wrapText="1"/>
    </xf>
    <xf numFmtId="0" fontId="8" fillId="6" borderId="0" xfId="5" applyFont="1" applyFill="1" applyBorder="1" applyAlignment="1">
      <alignment horizontal="center" vertical="center" wrapText="1"/>
    </xf>
    <xf numFmtId="0" fontId="8" fillId="6" borderId="14" xfId="5" applyFont="1" applyFill="1" applyBorder="1" applyAlignment="1">
      <alignment horizontal="left" vertical="center" wrapText="1"/>
    </xf>
    <xf numFmtId="0" fontId="8" fillId="6" borderId="14" xfId="5" applyFont="1" applyFill="1" applyBorder="1" applyAlignment="1">
      <alignment vertical="center" wrapText="1"/>
    </xf>
    <xf numFmtId="9" fontId="8" fillId="6" borderId="0" xfId="5" applyNumberFormat="1" applyFont="1" applyFill="1" applyBorder="1" applyAlignment="1">
      <alignment horizontal="left" vertical="center" wrapText="1"/>
    </xf>
    <xf numFmtId="0" fontId="8" fillId="6" borderId="0" xfId="5" applyFont="1" applyFill="1" applyAlignment="1">
      <alignment horizontal="left" vertical="center" wrapText="1"/>
    </xf>
    <xf numFmtId="0" fontId="13" fillId="6" borderId="1" xfId="5" applyFont="1" applyFill="1" applyBorder="1" applyAlignment="1">
      <alignment horizontal="center" vertical="center" wrapText="1"/>
    </xf>
    <xf numFmtId="9" fontId="14" fillId="6" borderId="1" xfId="5" applyNumberFormat="1" applyFont="1" applyFill="1" applyBorder="1" applyAlignment="1">
      <alignment horizontal="center" vertical="center" wrapText="1"/>
    </xf>
    <xf numFmtId="0" fontId="15" fillId="6" borderId="1" xfId="5" applyFont="1" applyFill="1" applyBorder="1" applyAlignment="1">
      <alignment horizontal="center" vertical="center" wrapText="1"/>
    </xf>
    <xf numFmtId="0" fontId="16" fillId="0" borderId="1" xfId="5" applyFont="1" applyFill="1" applyBorder="1" applyAlignment="1">
      <alignment horizontal="left" vertical="center" wrapText="1"/>
    </xf>
    <xf numFmtId="0" fontId="16" fillId="0" borderId="1" xfId="5" applyFont="1" applyFill="1" applyBorder="1" applyAlignment="1">
      <alignment horizontal="center" vertical="center" wrapText="1"/>
    </xf>
    <xf numFmtId="14" fontId="16" fillId="0" borderId="1" xfId="5" applyNumberFormat="1" applyFont="1" applyFill="1" applyBorder="1" applyAlignment="1">
      <alignment horizontal="center" vertical="center" wrapText="1"/>
    </xf>
    <xf numFmtId="0" fontId="16" fillId="0" borderId="1" xfId="5" applyFont="1" applyFill="1" applyBorder="1" applyAlignment="1">
      <alignment vertical="center" wrapText="1"/>
    </xf>
    <xf numFmtId="0" fontId="10" fillId="6" borderId="0" xfId="5" applyFont="1" applyFill="1" applyBorder="1" applyAlignment="1">
      <alignment horizontal="left" vertical="center" wrapText="1"/>
    </xf>
    <xf numFmtId="9" fontId="10" fillId="6" borderId="0" xfId="5" applyNumberFormat="1" applyFont="1" applyFill="1" applyBorder="1" applyAlignment="1">
      <alignment horizontal="left" vertical="center" wrapText="1"/>
    </xf>
    <xf numFmtId="0" fontId="10" fillId="6" borderId="0" xfId="5" applyNumberFormat="1" applyFont="1" applyFill="1" applyBorder="1" applyAlignment="1">
      <alignment horizontal="center" vertical="center" wrapText="1"/>
    </xf>
    <xf numFmtId="0" fontId="5" fillId="0" borderId="0" xfId="4" applyAlignment="1">
      <alignment horizontal="center"/>
    </xf>
    <xf numFmtId="0" fontId="8" fillId="6" borderId="2" xfId="3" applyFont="1" applyFill="1" applyBorder="1" applyAlignment="1">
      <alignment vertical="center" wrapText="1"/>
    </xf>
    <xf numFmtId="0" fontId="8" fillId="6" borderId="1" xfId="3" applyFont="1" applyFill="1" applyBorder="1" applyAlignment="1">
      <alignment horizontal="center" vertical="center" wrapText="1"/>
    </xf>
    <xf numFmtId="0" fontId="8" fillId="6" borderId="14" xfId="3" applyFont="1" applyFill="1" applyBorder="1" applyAlignment="1">
      <alignment horizontal="center" vertical="center" wrapText="1"/>
    </xf>
    <xf numFmtId="0" fontId="10" fillId="6" borderId="0" xfId="3" applyFont="1" applyFill="1" applyAlignment="1">
      <alignment horizontal="left" vertical="center" wrapText="1"/>
    </xf>
    <xf numFmtId="0" fontId="8" fillId="6" borderId="3" xfId="3" applyFont="1" applyFill="1" applyBorder="1" applyAlignment="1">
      <alignment vertical="center" wrapText="1"/>
    </xf>
    <xf numFmtId="14" fontId="10" fillId="6" borderId="14" xfId="3" applyNumberFormat="1" applyFont="1" applyFill="1" applyBorder="1" applyAlignment="1">
      <alignment horizontal="center" vertical="center" wrapText="1"/>
    </xf>
    <xf numFmtId="0" fontId="8" fillId="6" borderId="4" xfId="3" applyFont="1" applyFill="1" applyBorder="1" applyAlignment="1">
      <alignment vertical="center" wrapText="1"/>
    </xf>
    <xf numFmtId="0" fontId="10" fillId="6" borderId="1" xfId="3" applyFont="1" applyFill="1" applyBorder="1" applyAlignment="1">
      <alignment horizontal="center" vertical="center" wrapText="1"/>
    </xf>
    <xf numFmtId="0" fontId="8" fillId="6" borderId="0" xfId="3" applyFont="1" applyFill="1" applyBorder="1" applyAlignment="1">
      <alignment horizontal="left" vertical="center" wrapText="1"/>
    </xf>
    <xf numFmtId="0" fontId="11" fillId="6" borderId="0" xfId="3" applyFont="1" applyFill="1" applyBorder="1" applyAlignment="1">
      <alignment horizontal="center" vertical="center" wrapText="1"/>
    </xf>
    <xf numFmtId="0" fontId="10" fillId="6" borderId="0" xfId="3" applyFont="1" applyFill="1" applyBorder="1" applyAlignment="1">
      <alignment horizontal="center" vertical="center" wrapText="1"/>
    </xf>
    <xf numFmtId="0" fontId="8" fillId="6" borderId="15" xfId="3" applyFont="1" applyFill="1" applyBorder="1" applyAlignment="1">
      <alignment vertical="center" wrapText="1"/>
    </xf>
    <xf numFmtId="0" fontId="8" fillId="6" borderId="15" xfId="3" applyFont="1" applyFill="1" applyBorder="1" applyAlignment="1">
      <alignment horizontal="left" vertical="center" wrapText="1"/>
    </xf>
    <xf numFmtId="0" fontId="8" fillId="6" borderId="6" xfId="3" applyFont="1" applyFill="1" applyBorder="1" applyAlignment="1">
      <alignment vertical="center" wrapText="1"/>
    </xf>
    <xf numFmtId="0" fontId="8" fillId="6" borderId="0" xfId="3" applyFont="1" applyFill="1" applyAlignment="1">
      <alignment horizontal="left" vertical="center" wrapText="1"/>
    </xf>
    <xf numFmtId="9" fontId="8" fillId="6" borderId="0" xfId="3" applyNumberFormat="1" applyFont="1" applyFill="1" applyBorder="1" applyAlignment="1">
      <alignment horizontal="center" vertical="center" wrapText="1"/>
    </xf>
    <xf numFmtId="9" fontId="8" fillId="6" borderId="1" xfId="3" applyNumberFormat="1" applyFont="1" applyFill="1" applyBorder="1" applyAlignment="1">
      <alignment horizontal="center" vertical="center" wrapText="1"/>
    </xf>
    <xf numFmtId="0" fontId="8" fillId="6" borderId="0" xfId="3" applyFont="1" applyFill="1" applyAlignment="1">
      <alignment horizontal="center" vertical="center" wrapText="1"/>
    </xf>
    <xf numFmtId="0" fontId="18" fillId="0" borderId="1" xfId="3" applyFont="1" applyFill="1" applyBorder="1" applyAlignment="1">
      <alignment horizontal="left" vertical="center" wrapText="1"/>
    </xf>
    <xf numFmtId="14" fontId="4" fillId="0" borderId="1" xfId="3"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0" borderId="2" xfId="3" applyFont="1" applyFill="1" applyBorder="1" applyAlignment="1">
      <alignment horizontal="left" vertical="center" wrapText="1"/>
    </xf>
    <xf numFmtId="0" fontId="10" fillId="6" borderId="1" xfId="3" applyFont="1" applyFill="1" applyBorder="1" applyAlignment="1">
      <alignment horizontal="left" vertical="center" wrapText="1"/>
    </xf>
    <xf numFmtId="9" fontId="10" fillId="6" borderId="0" xfId="3" applyNumberFormat="1" applyFont="1" applyFill="1" applyAlignment="1">
      <alignment horizontal="center" vertical="center" wrapText="1"/>
    </xf>
    <xf numFmtId="0" fontId="8" fillId="6" borderId="2" xfId="3" applyFont="1" applyFill="1" applyBorder="1" applyAlignment="1">
      <alignment horizontal="center" vertical="center" wrapText="1"/>
    </xf>
    <xf numFmtId="0" fontId="21" fillId="6" borderId="2" xfId="3" applyFont="1" applyFill="1" applyBorder="1" applyAlignment="1">
      <alignment vertical="center" wrapText="1"/>
    </xf>
    <xf numFmtId="0" fontId="21" fillId="6" borderId="1" xfId="3" applyFont="1" applyFill="1" applyBorder="1" applyAlignment="1">
      <alignment horizontal="center" vertical="center" wrapText="1"/>
    </xf>
    <xf numFmtId="0" fontId="21" fillId="6" borderId="14" xfId="3" applyFont="1" applyFill="1" applyBorder="1" applyAlignment="1">
      <alignment horizontal="center" vertical="center" wrapText="1"/>
    </xf>
    <xf numFmtId="0" fontId="18" fillId="6" borderId="0" xfId="3" applyFont="1" applyFill="1" applyAlignment="1">
      <alignment horizontal="left" vertical="center" wrapText="1"/>
    </xf>
    <xf numFmtId="0" fontId="21" fillId="6" borderId="3" xfId="3" applyFont="1" applyFill="1" applyBorder="1" applyAlignment="1">
      <alignment vertical="center" wrapText="1"/>
    </xf>
    <xf numFmtId="14" fontId="18" fillId="6" borderId="14" xfId="3" applyNumberFormat="1" applyFont="1" applyFill="1" applyBorder="1" applyAlignment="1">
      <alignment horizontal="center" vertical="center" wrapText="1"/>
    </xf>
    <xf numFmtId="0" fontId="21" fillId="6" borderId="4" xfId="3" applyFont="1" applyFill="1" applyBorder="1" applyAlignment="1">
      <alignment vertical="center" wrapText="1"/>
    </xf>
    <xf numFmtId="0" fontId="18" fillId="6" borderId="1" xfId="3" applyFont="1" applyFill="1" applyBorder="1" applyAlignment="1">
      <alignment horizontal="center" vertical="center" wrapText="1"/>
    </xf>
    <xf numFmtId="0" fontId="21" fillId="6" borderId="0" xfId="3" applyFont="1" applyFill="1" applyBorder="1" applyAlignment="1">
      <alignment horizontal="left" vertical="center" wrapText="1"/>
    </xf>
    <xf numFmtId="0" fontId="23" fillId="6" borderId="0" xfId="3" applyFont="1" applyFill="1" applyBorder="1" applyAlignment="1">
      <alignment horizontal="center" vertical="center" wrapText="1"/>
    </xf>
    <xf numFmtId="0" fontId="18" fillId="6" borderId="0" xfId="3" applyFont="1" applyFill="1" applyBorder="1" applyAlignment="1">
      <alignment horizontal="center" vertical="center" wrapText="1"/>
    </xf>
    <xf numFmtId="0" fontId="21" fillId="6" borderId="15" xfId="3" applyFont="1" applyFill="1" applyBorder="1" applyAlignment="1">
      <alignment vertical="center" wrapText="1"/>
    </xf>
    <xf numFmtId="0" fontId="21" fillId="6" borderId="6" xfId="3" applyFont="1" applyFill="1" applyBorder="1" applyAlignment="1">
      <alignment vertical="center" wrapText="1"/>
    </xf>
    <xf numFmtId="0" fontId="21" fillId="6" borderId="0" xfId="3" applyFont="1" applyFill="1" applyAlignment="1">
      <alignment horizontal="left" vertical="center" wrapText="1"/>
    </xf>
    <xf numFmtId="9" fontId="21" fillId="6" borderId="0" xfId="3" applyNumberFormat="1" applyFont="1" applyFill="1" applyBorder="1" applyAlignment="1">
      <alignment horizontal="center" vertical="center" wrapText="1"/>
    </xf>
    <xf numFmtId="9" fontId="21" fillId="6" borderId="1" xfId="3" applyNumberFormat="1" applyFont="1" applyFill="1" applyBorder="1" applyAlignment="1">
      <alignment horizontal="center" vertical="center" wrapText="1"/>
    </xf>
    <xf numFmtId="0" fontId="21" fillId="6" borderId="0" xfId="3" applyFont="1" applyFill="1" applyAlignment="1">
      <alignment horizontal="center" vertical="center" wrapText="1"/>
    </xf>
    <xf numFmtId="0" fontId="18" fillId="6" borderId="1" xfId="3" applyFont="1" applyFill="1" applyBorder="1" applyAlignment="1">
      <alignment horizontal="left" vertical="center" wrapText="1"/>
    </xf>
    <xf numFmtId="0" fontId="18" fillId="0" borderId="1" xfId="3" quotePrefix="1" applyFont="1" applyFill="1" applyBorder="1" applyAlignment="1">
      <alignment horizontal="left" vertical="center" wrapText="1"/>
    </xf>
    <xf numFmtId="9" fontId="18" fillId="0" borderId="1" xfId="3" applyNumberFormat="1" applyFont="1" applyFill="1" applyBorder="1" applyAlignment="1">
      <alignment horizontal="center" vertical="center" wrapText="1"/>
    </xf>
    <xf numFmtId="0" fontId="24" fillId="0" borderId="1" xfId="3" applyFont="1" applyFill="1" applyBorder="1" applyAlignment="1">
      <alignment horizontal="center" vertical="center" wrapText="1"/>
    </xf>
    <xf numFmtId="14" fontId="18" fillId="0" borderId="1" xfId="3" applyNumberFormat="1" applyFont="1" applyFill="1" applyBorder="1" applyAlignment="1">
      <alignment horizontal="center" vertical="center" wrapText="1"/>
    </xf>
    <xf numFmtId="0" fontId="25" fillId="7" borderId="1" xfId="3" applyFont="1" applyFill="1" applyBorder="1" applyAlignment="1">
      <alignment horizontal="center" vertical="center" wrapText="1"/>
    </xf>
    <xf numFmtId="0" fontId="26" fillId="0" borderId="1" xfId="3" applyNumberFormat="1" applyFont="1" applyFill="1" applyBorder="1" applyAlignment="1">
      <alignment horizontal="center" vertical="center" wrapText="1"/>
    </xf>
    <xf numFmtId="0" fontId="18" fillId="2" borderId="1" xfId="3" applyFont="1" applyFill="1" applyBorder="1" applyAlignment="1">
      <alignment horizontal="left" vertical="center" wrapText="1"/>
    </xf>
    <xf numFmtId="0" fontId="18" fillId="2" borderId="1" xfId="3" quotePrefix="1" applyFont="1" applyFill="1" applyBorder="1" applyAlignment="1">
      <alignment horizontal="left" vertical="center" wrapText="1"/>
    </xf>
    <xf numFmtId="9" fontId="18" fillId="2" borderId="1" xfId="3" applyNumberFormat="1" applyFont="1" applyFill="1" applyBorder="1" applyAlignment="1">
      <alignment horizontal="center" vertical="center" wrapText="1"/>
    </xf>
    <xf numFmtId="9" fontId="24" fillId="2" borderId="1" xfId="3" applyNumberFormat="1" applyFont="1" applyFill="1" applyBorder="1" applyAlignment="1">
      <alignment horizontal="center" vertical="center" wrapText="1"/>
    </xf>
    <xf numFmtId="14" fontId="18" fillId="2" borderId="1" xfId="3" applyNumberFormat="1" applyFont="1" applyFill="1" applyBorder="1" applyAlignment="1">
      <alignment horizontal="center" vertical="center" wrapText="1"/>
    </xf>
    <xf numFmtId="0" fontId="27" fillId="0" borderId="1" xfId="3" applyNumberFormat="1" applyFont="1" applyFill="1" applyBorder="1" applyAlignment="1">
      <alignment horizontal="center" vertical="center" wrapText="1"/>
    </xf>
    <xf numFmtId="0" fontId="18" fillId="6" borderId="0" xfId="3" applyFont="1" applyFill="1" applyBorder="1" applyAlignment="1">
      <alignment horizontal="left" vertical="center" wrapText="1"/>
    </xf>
    <xf numFmtId="9" fontId="18" fillId="6" borderId="0" xfId="3" applyNumberFormat="1" applyFont="1" applyFill="1" applyBorder="1" applyAlignment="1">
      <alignment horizontal="center" vertical="center" wrapText="1"/>
    </xf>
    <xf numFmtId="9" fontId="18" fillId="6" borderId="0" xfId="3" applyNumberFormat="1" applyFont="1" applyFill="1" applyBorder="1" applyAlignment="1">
      <alignment horizontal="left" vertical="center" wrapText="1"/>
    </xf>
    <xf numFmtId="0" fontId="18" fillId="6" borderId="0" xfId="3" applyNumberFormat="1" applyFont="1" applyFill="1" applyBorder="1" applyAlignment="1">
      <alignment horizontal="left" vertical="center" wrapText="1"/>
    </xf>
    <xf numFmtId="9" fontId="18" fillId="6" borderId="0" xfId="3" applyNumberFormat="1" applyFont="1" applyFill="1" applyAlignment="1">
      <alignment horizontal="center" vertical="center" wrapText="1"/>
    </xf>
    <xf numFmtId="0" fontId="28" fillId="6" borderId="2" xfId="3" applyFont="1" applyFill="1" applyBorder="1" applyAlignment="1">
      <alignment horizontal="left" wrapText="1"/>
    </xf>
    <xf numFmtId="0" fontId="28" fillId="6" borderId="1" xfId="3" applyFont="1" applyFill="1" applyBorder="1" applyAlignment="1">
      <alignment horizontal="left" wrapText="1"/>
    </xf>
    <xf numFmtId="0" fontId="28" fillId="6" borderId="14" xfId="3" applyFont="1" applyFill="1" applyBorder="1" applyAlignment="1">
      <alignment horizontal="left" wrapText="1"/>
    </xf>
    <xf numFmtId="0" fontId="3" fillId="6" borderId="0" xfId="3" applyFont="1" applyFill="1" applyAlignment="1">
      <alignment horizontal="left" wrapText="1"/>
    </xf>
    <xf numFmtId="0" fontId="28" fillId="6" borderId="3" xfId="3" applyFont="1" applyFill="1" applyBorder="1" applyAlignment="1">
      <alignment horizontal="left" wrapText="1"/>
    </xf>
    <xf numFmtId="14" fontId="3" fillId="6" borderId="14" xfId="3" applyNumberFormat="1" applyFont="1" applyFill="1" applyBorder="1" applyAlignment="1">
      <alignment horizontal="left" wrapText="1"/>
    </xf>
    <xf numFmtId="0" fontId="28" fillId="6" borderId="4" xfId="3" applyFont="1" applyFill="1" applyBorder="1" applyAlignment="1">
      <alignment horizontal="left" wrapText="1"/>
    </xf>
    <xf numFmtId="0" fontId="3" fillId="6" borderId="1" xfId="3" applyFont="1" applyFill="1" applyBorder="1" applyAlignment="1">
      <alignment horizontal="left" wrapText="1"/>
    </xf>
    <xf numFmtId="0" fontId="28" fillId="6" borderId="0" xfId="3" applyFont="1" applyFill="1" applyBorder="1" applyAlignment="1">
      <alignment horizontal="left" wrapText="1"/>
    </xf>
    <xf numFmtId="0" fontId="29" fillId="6" borderId="0" xfId="3" applyFont="1" applyFill="1" applyBorder="1" applyAlignment="1">
      <alignment horizontal="left" wrapText="1"/>
    </xf>
    <xf numFmtId="0" fontId="29" fillId="0" borderId="0" xfId="3" applyFont="1" applyFill="1" applyBorder="1" applyAlignment="1">
      <alignment horizontal="left" wrapText="1"/>
    </xf>
    <xf numFmtId="0" fontId="3" fillId="6" borderId="0" xfId="3" applyFont="1" applyFill="1" applyBorder="1" applyAlignment="1">
      <alignment horizontal="left" wrapText="1"/>
    </xf>
    <xf numFmtId="0" fontId="28" fillId="0" borderId="15" xfId="3" applyFont="1" applyFill="1" applyBorder="1" applyAlignment="1">
      <alignment horizontal="left" wrapText="1"/>
    </xf>
    <xf numFmtId="0" fontId="28" fillId="6" borderId="15" xfId="3" applyFont="1" applyFill="1" applyBorder="1" applyAlignment="1">
      <alignment horizontal="left" wrapText="1"/>
    </xf>
    <xf numFmtId="0" fontId="28" fillId="6" borderId="6" xfId="3" applyFont="1" applyFill="1" applyBorder="1" applyAlignment="1">
      <alignment horizontal="left" wrapText="1"/>
    </xf>
    <xf numFmtId="0" fontId="28" fillId="6" borderId="0" xfId="3" applyFont="1" applyFill="1" applyAlignment="1">
      <alignment horizontal="left" wrapText="1"/>
    </xf>
    <xf numFmtId="9" fontId="28" fillId="0" borderId="0" xfId="3" applyNumberFormat="1" applyFont="1" applyFill="1" applyBorder="1" applyAlignment="1">
      <alignment horizontal="left" wrapText="1"/>
    </xf>
    <xf numFmtId="0" fontId="28" fillId="0" borderId="1" xfId="3" applyFont="1" applyFill="1" applyBorder="1" applyAlignment="1">
      <alignment horizontal="left" wrapText="1"/>
    </xf>
    <xf numFmtId="9" fontId="28" fillId="0" borderId="1" xfId="3" applyNumberFormat="1" applyFont="1" applyFill="1" applyBorder="1" applyAlignment="1">
      <alignment horizontal="left" wrapText="1"/>
    </xf>
    <xf numFmtId="0" fontId="3" fillId="0" borderId="1" xfId="0" applyFont="1" applyFill="1" applyBorder="1" applyAlignment="1">
      <alignment horizontal="left" wrapText="1"/>
    </xf>
    <xf numFmtId="0" fontId="3" fillId="0" borderId="1" xfId="3" applyFont="1" applyFill="1" applyBorder="1" applyAlignment="1">
      <alignment horizontal="left" wrapText="1"/>
    </xf>
    <xf numFmtId="9" fontId="3" fillId="0" borderId="2" xfId="3" applyNumberFormat="1" applyFont="1" applyFill="1" applyBorder="1" applyAlignment="1">
      <alignment wrapText="1"/>
    </xf>
    <xf numFmtId="9" fontId="3" fillId="0" borderId="1" xfId="3" applyNumberFormat="1" applyFont="1" applyFill="1" applyBorder="1" applyAlignment="1">
      <alignment horizontal="left" wrapText="1"/>
    </xf>
    <xf numFmtId="14" fontId="3" fillId="0" borderId="1" xfId="3" applyNumberFormat="1" applyFont="1" applyFill="1" applyBorder="1" applyAlignment="1">
      <alignment horizontal="left" wrapText="1"/>
    </xf>
    <xf numFmtId="0" fontId="3" fillId="0" borderId="2" xfId="3" applyFont="1" applyFill="1" applyBorder="1" applyAlignment="1">
      <alignment horizontal="left" wrapText="1"/>
    </xf>
    <xf numFmtId="14" fontId="3" fillId="0" borderId="1" xfId="0" applyNumberFormat="1" applyFont="1" applyFill="1" applyBorder="1" applyAlignment="1">
      <alignment horizontal="left" wrapText="1"/>
    </xf>
    <xf numFmtId="0" fontId="3" fillId="0" borderId="1" xfId="0" applyFont="1" applyBorder="1" applyAlignment="1">
      <alignment horizontal="left" wrapText="1"/>
    </xf>
    <xf numFmtId="0" fontId="30" fillId="0" borderId="1" xfId="0" applyFont="1" applyBorder="1" applyAlignment="1">
      <alignment horizontal="left" wrapText="1"/>
    </xf>
    <xf numFmtId="164" fontId="3" fillId="0" borderId="1" xfId="0" applyNumberFormat="1" applyFont="1" applyFill="1" applyBorder="1" applyAlignment="1">
      <alignment horizontal="left" wrapText="1"/>
    </xf>
    <xf numFmtId="0" fontId="28" fillId="6" borderId="1" xfId="3" applyFont="1" applyFill="1" applyBorder="1" applyAlignment="1">
      <alignment horizontal="left" vertical="center" wrapText="1"/>
    </xf>
    <xf numFmtId="9" fontId="3" fillId="0" borderId="1" xfId="3" applyNumberFormat="1" applyFont="1" applyFill="1" applyBorder="1" applyAlignment="1">
      <alignment wrapText="1"/>
    </xf>
    <xf numFmtId="9" fontId="3" fillId="0" borderId="0" xfId="3" applyNumberFormat="1" applyFont="1" applyFill="1" applyAlignment="1">
      <alignment horizontal="left" wrapText="1"/>
    </xf>
    <xf numFmtId="0" fontId="28" fillId="6" borderId="2" xfId="3" applyFont="1" applyFill="1" applyBorder="1" applyAlignment="1" applyProtection="1">
      <alignment vertical="center" wrapText="1"/>
    </xf>
    <xf numFmtId="0" fontId="32" fillId="6" borderId="14" xfId="3" applyFont="1" applyFill="1" applyBorder="1" applyAlignment="1" applyProtection="1">
      <alignment horizontal="center" vertical="center" wrapText="1"/>
    </xf>
    <xf numFmtId="0" fontId="28" fillId="6" borderId="3" xfId="3" applyFont="1" applyFill="1" applyBorder="1" applyAlignment="1" applyProtection="1">
      <alignment vertical="center" wrapText="1"/>
    </xf>
    <xf numFmtId="0" fontId="28" fillId="6" borderId="4" xfId="3" applyFont="1" applyFill="1" applyBorder="1" applyAlignment="1" applyProtection="1">
      <alignment vertical="center" wrapText="1"/>
    </xf>
    <xf numFmtId="49" fontId="32" fillId="6" borderId="14" xfId="3" applyNumberFormat="1" applyFont="1" applyFill="1" applyBorder="1" applyAlignment="1" applyProtection="1">
      <alignment horizontal="center" vertical="center" wrapText="1"/>
    </xf>
    <xf numFmtId="0" fontId="28" fillId="6" borderId="0" xfId="3" applyFont="1" applyFill="1" applyBorder="1" applyAlignment="1" applyProtection="1">
      <alignment horizontal="left" vertical="center" wrapText="1"/>
    </xf>
    <xf numFmtId="0" fontId="33" fillId="6" borderId="0" xfId="3" applyFont="1" applyFill="1" applyBorder="1" applyAlignment="1" applyProtection="1">
      <alignment horizontal="center" vertical="center" wrapText="1"/>
    </xf>
    <xf numFmtId="0" fontId="3" fillId="6" borderId="0" xfId="3" applyFont="1" applyFill="1" applyBorder="1" applyAlignment="1" applyProtection="1">
      <alignment horizontal="center" vertical="center" wrapText="1"/>
    </xf>
    <xf numFmtId="0" fontId="34" fillId="6" borderId="14" xfId="3" applyFont="1" applyFill="1" applyBorder="1" applyAlignment="1" applyProtection="1">
      <alignment vertical="center"/>
    </xf>
    <xf numFmtId="0" fontId="32" fillId="6" borderId="15" xfId="3" applyFont="1" applyFill="1" applyBorder="1" applyAlignment="1" applyProtection="1">
      <alignment vertical="center"/>
      <protection locked="0"/>
    </xf>
    <xf numFmtId="0" fontId="34" fillId="6" borderId="15" xfId="3" applyFont="1" applyFill="1" applyBorder="1" applyAlignment="1" applyProtection="1">
      <alignment vertical="center"/>
      <protection locked="0"/>
    </xf>
    <xf numFmtId="0" fontId="34" fillId="6" borderId="15" xfId="3" applyFont="1" applyFill="1" applyBorder="1" applyAlignment="1" applyProtection="1">
      <alignment horizontal="right" vertical="center" wrapText="1"/>
    </xf>
    <xf numFmtId="0" fontId="34" fillId="6" borderId="15" xfId="3" applyFont="1" applyFill="1" applyBorder="1" applyAlignment="1" applyProtection="1">
      <alignment horizontal="left" vertical="center" wrapText="1"/>
      <protection locked="0"/>
    </xf>
    <xf numFmtId="0" fontId="34" fillId="6" borderId="15" xfId="3" applyFont="1" applyFill="1" applyBorder="1" applyAlignment="1" applyProtection="1">
      <alignment vertical="center" wrapText="1"/>
      <protection locked="0"/>
    </xf>
    <xf numFmtId="0" fontId="34" fillId="6" borderId="6" xfId="3" applyFont="1" applyFill="1" applyBorder="1" applyAlignment="1" applyProtection="1">
      <alignment vertical="center" wrapText="1"/>
      <protection locked="0"/>
    </xf>
    <xf numFmtId="0" fontId="12" fillId="6" borderId="0" xfId="3" applyFont="1" applyFill="1" applyAlignment="1">
      <alignment horizontal="left" vertical="center" wrapText="1"/>
    </xf>
    <xf numFmtId="0" fontId="32" fillId="6" borderId="15" xfId="3" applyFont="1" applyFill="1" applyBorder="1" applyAlignment="1" applyProtection="1">
      <alignment vertical="center" wrapText="1"/>
      <protection locked="0"/>
    </xf>
    <xf numFmtId="9" fontId="28" fillId="6" borderId="0" xfId="3" applyNumberFormat="1" applyFont="1" applyFill="1" applyBorder="1" applyAlignment="1" applyProtection="1">
      <alignment horizontal="center" vertical="center" wrapText="1"/>
    </xf>
    <xf numFmtId="0" fontId="10" fillId="6" borderId="0" xfId="3" applyFont="1" applyFill="1" applyAlignment="1" applyProtection="1">
      <alignment horizontal="left" vertical="center" wrapText="1"/>
    </xf>
    <xf numFmtId="0" fontId="6" fillId="6" borderId="1" xfId="3" applyFont="1" applyFill="1" applyBorder="1" applyAlignment="1" applyProtection="1">
      <alignment horizontal="center" vertical="center" wrapText="1"/>
    </xf>
    <xf numFmtId="9" fontId="6" fillId="6" borderId="1" xfId="3" applyNumberFormat="1" applyFont="1" applyFill="1" applyBorder="1" applyAlignment="1" applyProtection="1">
      <alignment horizontal="center" vertical="center" wrapText="1"/>
    </xf>
    <xf numFmtId="0" fontId="6" fillId="6" borderId="14" xfId="3" applyFont="1" applyFill="1" applyBorder="1" applyAlignment="1" applyProtection="1">
      <alignment horizontal="center" vertical="center" wrapText="1"/>
    </xf>
    <xf numFmtId="0" fontId="8" fillId="6" borderId="0" xfId="3" applyFont="1" applyFill="1" applyAlignment="1" applyProtection="1">
      <alignment horizontal="center" vertical="center" wrapText="1"/>
    </xf>
    <xf numFmtId="0" fontId="4" fillId="0" borderId="1" xfId="3" applyFont="1" applyFill="1" applyBorder="1" applyAlignment="1" applyProtection="1">
      <alignment horizontal="left" vertical="center" wrapText="1"/>
      <protection locked="0"/>
    </xf>
    <xf numFmtId="9" fontId="4" fillId="0" borderId="1" xfId="3" applyNumberFormat="1" applyFont="1" applyFill="1" applyBorder="1" applyAlignment="1" applyProtection="1">
      <alignment horizontal="center" vertical="center" wrapText="1"/>
      <protection locked="0"/>
    </xf>
    <xf numFmtId="9" fontId="6" fillId="0" borderId="1" xfId="3" applyNumberFormat="1" applyFont="1" applyFill="1" applyBorder="1" applyAlignment="1" applyProtection="1">
      <alignment horizontal="center" vertical="center" wrapText="1"/>
      <protection locked="0"/>
    </xf>
    <xf numFmtId="14" fontId="4" fillId="6" borderId="1" xfId="0" applyNumberFormat="1" applyFont="1" applyFill="1" applyBorder="1" applyAlignment="1">
      <alignment horizontal="center" vertical="center" wrapText="1"/>
    </xf>
    <xf numFmtId="14" fontId="4" fillId="0" borderId="1" xfId="3" applyNumberFormat="1" applyFont="1" applyFill="1" applyBorder="1" applyAlignment="1" applyProtection="1">
      <alignment horizontal="center" vertical="center" wrapText="1"/>
      <protection locked="0"/>
    </xf>
    <xf numFmtId="0" fontId="4" fillId="6" borderId="1" xfId="0" applyFont="1" applyFill="1" applyBorder="1" applyAlignment="1">
      <alignment horizontal="left" vertical="center" wrapText="1"/>
    </xf>
    <xf numFmtId="0" fontId="6" fillId="0" borderId="1" xfId="3" applyFont="1" applyFill="1" applyBorder="1" applyAlignment="1" applyProtection="1">
      <alignment horizontal="left" vertical="center" wrapText="1"/>
      <protection locked="0"/>
    </xf>
    <xf numFmtId="9" fontId="4" fillId="0" borderId="1" xfId="3" applyNumberFormat="1"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16" fillId="6" borderId="0" xfId="3" applyFont="1" applyFill="1" applyAlignment="1">
      <alignment horizontal="left" vertical="center" wrapText="1"/>
    </xf>
    <xf numFmtId="0" fontId="3" fillId="6" borderId="0" xfId="3" applyFont="1" applyFill="1" applyAlignment="1" applyProtection="1">
      <alignment horizontal="left" vertical="center" wrapText="1"/>
      <protection locked="0"/>
    </xf>
    <xf numFmtId="9" fontId="3" fillId="6" borderId="0" xfId="3" applyNumberFormat="1" applyFont="1" applyFill="1" applyAlignment="1" applyProtection="1">
      <alignment horizontal="center" vertical="center" wrapText="1"/>
      <protection locked="0"/>
    </xf>
    <xf numFmtId="0" fontId="36" fillId="9" borderId="2" xfId="6" applyFont="1" applyFill="1" applyBorder="1" applyAlignment="1">
      <alignment vertical="center" wrapText="1"/>
    </xf>
    <xf numFmtId="0" fontId="36" fillId="9" borderId="1" xfId="6" applyFont="1" applyFill="1" applyBorder="1" applyAlignment="1">
      <alignment horizontal="center" vertical="center" wrapText="1"/>
    </xf>
    <xf numFmtId="0" fontId="36" fillId="9" borderId="14" xfId="6" applyFont="1" applyFill="1" applyBorder="1" applyAlignment="1">
      <alignment horizontal="center" vertical="center" wrapText="1"/>
    </xf>
    <xf numFmtId="0" fontId="35" fillId="0" borderId="0" xfId="7"/>
    <xf numFmtId="0" fontId="38" fillId="0" borderId="0" xfId="6" applyFont="1" applyAlignment="1">
      <alignment horizontal="left" vertical="center" wrapText="1"/>
    </xf>
    <xf numFmtId="0" fontId="36" fillId="9" borderId="3" xfId="6" applyFont="1" applyFill="1" applyBorder="1" applyAlignment="1">
      <alignment vertical="center" wrapText="1"/>
    </xf>
    <xf numFmtId="14" fontId="38" fillId="9" borderId="14" xfId="6" applyNumberFormat="1" applyFont="1" applyFill="1" applyBorder="1" applyAlignment="1">
      <alignment horizontal="center" vertical="center" wrapText="1"/>
    </xf>
    <xf numFmtId="0" fontId="36" fillId="9" borderId="4" xfId="6" applyFont="1" applyFill="1" applyBorder="1" applyAlignment="1">
      <alignment vertical="center" wrapText="1"/>
    </xf>
    <xf numFmtId="0" fontId="38" fillId="9" borderId="1" xfId="6" applyFont="1" applyFill="1" applyBorder="1" applyAlignment="1">
      <alignment horizontal="center" vertical="center" wrapText="1"/>
    </xf>
    <xf numFmtId="0" fontId="36" fillId="9" borderId="0" xfId="6" applyFont="1" applyFill="1" applyBorder="1" applyAlignment="1">
      <alignment horizontal="left" vertical="center" wrapText="1"/>
    </xf>
    <xf numFmtId="0" fontId="39" fillId="9" borderId="0" xfId="6" applyFont="1" applyFill="1" applyBorder="1" applyAlignment="1">
      <alignment horizontal="center" vertical="center" wrapText="1"/>
    </xf>
    <xf numFmtId="0" fontId="38" fillId="9" borderId="0" xfId="6" applyFont="1" applyFill="1" applyBorder="1" applyAlignment="1">
      <alignment horizontal="center" vertical="center" wrapText="1"/>
    </xf>
    <xf numFmtId="0" fontId="36" fillId="9" borderId="15" xfId="6" applyFont="1" applyFill="1" applyBorder="1" applyAlignment="1">
      <alignment vertical="center" wrapText="1"/>
    </xf>
    <xf numFmtId="0" fontId="36" fillId="9" borderId="15" xfId="6" applyFont="1" applyFill="1" applyBorder="1" applyAlignment="1">
      <alignment horizontal="left" vertical="center" wrapText="1"/>
    </xf>
    <xf numFmtId="0" fontId="36" fillId="9" borderId="6" xfId="6" applyFont="1" applyFill="1" applyBorder="1" applyAlignment="1">
      <alignment vertical="center" wrapText="1"/>
    </xf>
    <xf numFmtId="0" fontId="36" fillId="9" borderId="0" xfId="6" applyFont="1" applyFill="1" applyAlignment="1">
      <alignment horizontal="left" vertical="center" wrapText="1"/>
    </xf>
    <xf numFmtId="9" fontId="36" fillId="9" borderId="0" xfId="6" applyNumberFormat="1" applyFont="1" applyFill="1" applyBorder="1" applyAlignment="1">
      <alignment horizontal="center" vertical="center" wrapText="1"/>
    </xf>
    <xf numFmtId="0" fontId="8" fillId="9" borderId="1" xfId="6" applyFont="1" applyFill="1" applyBorder="1" applyAlignment="1">
      <alignment horizontal="center" vertical="center" wrapText="1"/>
    </xf>
    <xf numFmtId="9" fontId="8" fillId="9" borderId="1" xfId="6" applyNumberFormat="1" applyFont="1" applyFill="1" applyBorder="1" applyAlignment="1">
      <alignment horizontal="center" vertical="center" wrapText="1"/>
    </xf>
    <xf numFmtId="9" fontId="8" fillId="10" borderId="1" xfId="6" applyNumberFormat="1" applyFont="1" applyFill="1" applyBorder="1" applyAlignment="1">
      <alignment horizontal="center" vertical="center" wrapText="1"/>
    </xf>
    <xf numFmtId="0" fontId="36" fillId="9" borderId="0" xfId="6" applyFont="1" applyFill="1" applyAlignment="1">
      <alignment horizontal="center" vertical="center" wrapText="1"/>
    </xf>
    <xf numFmtId="0" fontId="10" fillId="0" borderId="1" xfId="6" applyFont="1" applyBorder="1" applyAlignment="1">
      <alignment horizontal="left" vertical="center" wrapText="1"/>
    </xf>
    <xf numFmtId="0" fontId="10" fillId="9" borderId="1" xfId="6" applyFont="1" applyFill="1" applyBorder="1" applyAlignment="1">
      <alignment horizontal="left" vertical="center" wrapText="1"/>
    </xf>
    <xf numFmtId="0" fontId="10" fillId="0" borderId="4" xfId="6" applyFont="1" applyBorder="1" applyAlignment="1">
      <alignment vertical="center" wrapText="1"/>
    </xf>
    <xf numFmtId="9" fontId="10" fillId="0" borderId="1" xfId="6" applyNumberFormat="1" applyFont="1" applyBorder="1" applyAlignment="1">
      <alignment horizontal="left" vertical="center" wrapText="1"/>
    </xf>
    <xf numFmtId="9" fontId="10" fillId="2" borderId="1" xfId="6" applyNumberFormat="1" applyFont="1" applyFill="1" applyBorder="1" applyAlignment="1">
      <alignment horizontal="left" vertical="center" wrapText="1"/>
    </xf>
    <xf numFmtId="9" fontId="10" fillId="0" borderId="1" xfId="6" applyNumberFormat="1" applyFont="1" applyBorder="1" applyAlignment="1">
      <alignment horizontal="center" vertical="center" wrapText="1"/>
    </xf>
    <xf numFmtId="14" fontId="10" fillId="0" borderId="1" xfId="6" applyNumberFormat="1" applyFont="1" applyBorder="1" applyAlignment="1">
      <alignment horizontal="center" vertical="center" wrapText="1"/>
    </xf>
    <xf numFmtId="14" fontId="41" fillId="0" borderId="1" xfId="6" applyNumberFormat="1" applyFont="1" applyBorder="1" applyAlignment="1">
      <alignment horizontal="center" vertical="center" wrapText="1"/>
    </xf>
    <xf numFmtId="0" fontId="10" fillId="0" borderId="6" xfId="6" applyFont="1" applyBorder="1" applyAlignment="1">
      <alignment horizontal="left" vertical="center" wrapText="1"/>
    </xf>
    <xf numFmtId="0" fontId="8" fillId="9" borderId="0" xfId="6" applyFont="1" applyFill="1" applyBorder="1" applyAlignment="1">
      <alignment vertical="center" wrapText="1"/>
    </xf>
    <xf numFmtId="0" fontId="10" fillId="0" borderId="2" xfId="6" applyFont="1" applyBorder="1" applyAlignment="1">
      <alignment vertical="center" wrapText="1"/>
    </xf>
    <xf numFmtId="9" fontId="10" fillId="0" borderId="1" xfId="6" applyNumberFormat="1" applyFont="1" applyBorder="1" applyAlignment="1">
      <alignment vertical="center" wrapText="1"/>
    </xf>
    <xf numFmtId="9" fontId="10" fillId="7" borderId="1" xfId="6" applyNumberFormat="1" applyFont="1" applyFill="1" applyBorder="1" applyAlignment="1">
      <alignment vertical="center" wrapText="1"/>
    </xf>
    <xf numFmtId="9" fontId="10" fillId="11" borderId="1" xfId="6" applyNumberFormat="1" applyFont="1" applyFill="1" applyBorder="1" applyAlignment="1">
      <alignment vertical="center" wrapText="1"/>
    </xf>
    <xf numFmtId="9" fontId="10" fillId="0" borderId="4" xfId="6" applyNumberFormat="1" applyFont="1" applyBorder="1" applyAlignment="1">
      <alignment vertical="center" wrapText="1"/>
    </xf>
    <xf numFmtId="9" fontId="10" fillId="7" borderId="4" xfId="6" applyNumberFormat="1" applyFont="1" applyFill="1" applyBorder="1" applyAlignment="1">
      <alignment vertical="center" wrapText="1"/>
    </xf>
    <xf numFmtId="0" fontId="10" fillId="0" borderId="4" xfId="6" applyFont="1" applyBorder="1" applyAlignment="1">
      <alignment horizontal="center" vertical="center" wrapText="1"/>
    </xf>
    <xf numFmtId="0" fontId="10" fillId="7" borderId="1" xfId="6" applyFont="1" applyFill="1" applyBorder="1" applyAlignment="1">
      <alignment vertical="center" wrapText="1"/>
    </xf>
    <xf numFmtId="0" fontId="10" fillId="0" borderId="1" xfId="6" applyFont="1" applyBorder="1" applyAlignment="1">
      <alignment vertical="center" wrapText="1"/>
    </xf>
    <xf numFmtId="14" fontId="38" fillId="0" borderId="1" xfId="6" applyNumberFormat="1" applyFont="1" applyBorder="1" applyAlignment="1">
      <alignment horizontal="center" vertical="center" wrapText="1"/>
    </xf>
    <xf numFmtId="0" fontId="38" fillId="0" borderId="1" xfId="6" applyFont="1" applyBorder="1" applyAlignment="1">
      <alignment horizontal="center" vertical="center" wrapText="1"/>
    </xf>
    <xf numFmtId="0" fontId="10" fillId="11" borderId="1" xfId="6" applyFont="1" applyFill="1" applyBorder="1" applyAlignment="1">
      <alignment vertical="center" wrapText="1"/>
    </xf>
    <xf numFmtId="0" fontId="8" fillId="9" borderId="18" xfId="6" applyFont="1" applyFill="1" applyBorder="1" applyAlignment="1">
      <alignment vertical="center" wrapText="1"/>
    </xf>
    <xf numFmtId="0" fontId="10" fillId="0" borderId="1" xfId="6" applyFont="1" applyBorder="1" applyAlignment="1">
      <alignment horizontal="center" vertical="center" wrapText="1"/>
    </xf>
    <xf numFmtId="0" fontId="38" fillId="0" borderId="0" xfId="6" applyFont="1" applyAlignment="1">
      <alignment horizontal="center" vertical="center" wrapText="1"/>
    </xf>
    <xf numFmtId="0" fontId="8" fillId="0" borderId="2" xfId="3" applyFont="1" applyFill="1" applyBorder="1" applyAlignment="1">
      <alignment vertical="center" wrapText="1"/>
    </xf>
    <xf numFmtId="0" fontId="8" fillId="0" borderId="1" xfId="3" applyFont="1" applyFill="1" applyBorder="1" applyAlignment="1">
      <alignment horizontal="center" vertical="center" wrapText="1"/>
    </xf>
    <xf numFmtId="0" fontId="8" fillId="0" borderId="14" xfId="3" applyFont="1" applyFill="1" applyBorder="1" applyAlignment="1">
      <alignment horizontal="center" vertical="center" wrapText="1"/>
    </xf>
    <xf numFmtId="0" fontId="10" fillId="0" borderId="0" xfId="3" applyFont="1" applyFill="1" applyAlignment="1">
      <alignment horizontal="left" vertical="center" wrapText="1"/>
    </xf>
    <xf numFmtId="0" fontId="8" fillId="0" borderId="3" xfId="3" applyFont="1" applyFill="1" applyBorder="1" applyAlignment="1">
      <alignment vertical="center" wrapText="1"/>
    </xf>
    <xf numFmtId="14" fontId="10" fillId="0" borderId="14" xfId="3" applyNumberFormat="1" applyFont="1" applyFill="1" applyBorder="1" applyAlignment="1">
      <alignment horizontal="center" vertical="center" wrapText="1"/>
    </xf>
    <xf numFmtId="0" fontId="8" fillId="0" borderId="4" xfId="3" applyFont="1" applyFill="1" applyBorder="1" applyAlignment="1">
      <alignment vertical="center" wrapText="1"/>
    </xf>
    <xf numFmtId="0" fontId="10" fillId="0" borderId="1" xfId="3" applyFont="1" applyFill="1" applyBorder="1" applyAlignment="1">
      <alignment horizontal="center" vertical="center" wrapText="1"/>
    </xf>
    <xf numFmtId="0" fontId="8" fillId="0" borderId="0" xfId="3" applyFont="1" applyFill="1" applyBorder="1" applyAlignment="1">
      <alignment horizontal="left" vertical="center" wrapText="1"/>
    </xf>
    <xf numFmtId="0" fontId="11" fillId="0" borderId="0" xfId="3" applyFont="1" applyFill="1" applyBorder="1" applyAlignment="1">
      <alignment horizontal="center" vertical="center" wrapText="1"/>
    </xf>
    <xf numFmtId="0" fontId="42" fillId="0" borderId="0" xfId="3" applyFont="1" applyFill="1" applyBorder="1" applyAlignment="1">
      <alignment horizontal="center" vertical="center" wrapText="1"/>
    </xf>
    <xf numFmtId="0" fontId="10" fillId="0" borderId="0" xfId="3" applyFont="1" applyFill="1" applyBorder="1" applyAlignment="1">
      <alignment horizontal="center" vertical="center" wrapText="1"/>
    </xf>
    <xf numFmtId="0" fontId="8" fillId="0" borderId="15" xfId="3" applyFont="1" applyFill="1" applyBorder="1" applyAlignment="1">
      <alignment vertical="center" wrapText="1"/>
    </xf>
    <xf numFmtId="0" fontId="15" fillId="0" borderId="15" xfId="3" applyFont="1" applyFill="1" applyBorder="1" applyAlignment="1">
      <alignment vertical="center" wrapText="1"/>
    </xf>
    <xf numFmtId="0" fontId="8" fillId="0" borderId="0" xfId="3" applyFont="1" applyFill="1" applyAlignment="1">
      <alignment horizontal="left" vertical="center" wrapText="1"/>
    </xf>
    <xf numFmtId="9" fontId="8" fillId="0" borderId="0" xfId="3" applyNumberFormat="1" applyFont="1" applyFill="1" applyBorder="1" applyAlignment="1">
      <alignment horizontal="center" vertical="center" wrapText="1"/>
    </xf>
    <xf numFmtId="9" fontId="15" fillId="0" borderId="0" xfId="3" applyNumberFormat="1" applyFont="1" applyFill="1" applyBorder="1" applyAlignment="1">
      <alignment horizontal="center" vertical="center" wrapText="1"/>
    </xf>
    <xf numFmtId="0" fontId="21" fillId="0" borderId="1" xfId="3" applyFont="1" applyFill="1" applyBorder="1" applyAlignment="1">
      <alignment horizontal="center" vertical="center" wrapText="1"/>
    </xf>
    <xf numFmtId="9" fontId="21" fillId="0" borderId="14" xfId="3" applyNumberFormat="1" applyFont="1" applyFill="1" applyBorder="1" applyAlignment="1">
      <alignment horizontal="center" vertical="center" wrapText="1"/>
    </xf>
    <xf numFmtId="0" fontId="21" fillId="0" borderId="6" xfId="3" applyFont="1" applyFill="1" applyBorder="1" applyAlignment="1">
      <alignment horizontal="center" vertical="center" wrapText="1"/>
    </xf>
    <xf numFmtId="0" fontId="8" fillId="0" borderId="0" xfId="3" applyFont="1" applyFill="1" applyAlignment="1">
      <alignment horizontal="center" vertical="center" wrapText="1"/>
    </xf>
    <xf numFmtId="9" fontId="43" fillId="0" borderId="22" xfId="3" applyNumberFormat="1" applyFont="1" applyFill="1" applyBorder="1" applyAlignment="1">
      <alignment horizontal="center" vertical="center" wrapText="1"/>
    </xf>
    <xf numFmtId="9" fontId="43" fillId="0" borderId="1" xfId="3" applyNumberFormat="1" applyFont="1" applyFill="1" applyBorder="1" applyAlignment="1">
      <alignment horizontal="center" vertical="center" wrapText="1"/>
    </xf>
    <xf numFmtId="9" fontId="43" fillId="0" borderId="23" xfId="3" applyNumberFormat="1" applyFont="1" applyFill="1" applyBorder="1" applyAlignment="1">
      <alignment horizontal="center" vertical="center" wrapText="1"/>
    </xf>
    <xf numFmtId="0" fontId="18" fillId="0" borderId="1" xfId="3" applyFont="1" applyFill="1" applyBorder="1" applyAlignment="1">
      <alignment horizontal="center" vertical="center" wrapText="1"/>
    </xf>
    <xf numFmtId="9" fontId="18" fillId="0" borderId="14" xfId="3" applyNumberFormat="1" applyFont="1" applyFill="1" applyBorder="1" applyAlignment="1">
      <alignment horizontal="center" vertical="center" wrapText="1"/>
    </xf>
    <xf numFmtId="9" fontId="44" fillId="0" borderId="22" xfId="3" applyNumberFormat="1" applyFont="1" applyFill="1" applyBorder="1" applyAlignment="1">
      <alignment horizontal="center" vertical="center" wrapText="1"/>
    </xf>
    <xf numFmtId="9" fontId="44" fillId="12" borderId="1" xfId="3" applyNumberFormat="1" applyFont="1" applyFill="1" applyBorder="1" applyAlignment="1">
      <alignment horizontal="center" vertical="center" wrapText="1"/>
    </xf>
    <xf numFmtId="9" fontId="44" fillId="12" borderId="23" xfId="3" applyNumberFormat="1" applyFont="1" applyFill="1" applyBorder="1" applyAlignment="1">
      <alignment horizontal="center" vertical="center" wrapText="1"/>
    </xf>
    <xf numFmtId="9" fontId="18" fillId="0" borderId="6" xfId="3" applyNumberFormat="1" applyFont="1" applyFill="1" applyBorder="1" applyAlignment="1">
      <alignment horizontal="center" vertical="center" wrapText="1"/>
    </xf>
    <xf numFmtId="0" fontId="18" fillId="0" borderId="6" xfId="3" applyFont="1" applyFill="1" applyBorder="1" applyAlignment="1">
      <alignment horizontal="center" vertical="center" wrapText="1"/>
    </xf>
    <xf numFmtId="0" fontId="10" fillId="0" borderId="1" xfId="3" applyFont="1" applyFill="1" applyBorder="1" applyAlignment="1">
      <alignment horizontal="left" vertical="center" wrapText="1"/>
    </xf>
    <xf numFmtId="9" fontId="44" fillId="0" borderId="1" xfId="3" applyNumberFormat="1" applyFont="1" applyFill="1" applyBorder="1" applyAlignment="1">
      <alignment horizontal="center" vertical="center" wrapText="1"/>
    </xf>
    <xf numFmtId="9" fontId="44" fillId="0" borderId="23" xfId="3" applyNumberFormat="1" applyFont="1" applyFill="1" applyBorder="1" applyAlignment="1">
      <alignment horizontal="center" vertical="center" wrapText="1"/>
    </xf>
    <xf numFmtId="165" fontId="18" fillId="0" borderId="6" xfId="3" applyNumberFormat="1" applyFont="1" applyFill="1" applyBorder="1" applyAlignment="1">
      <alignment horizontal="center" vertical="center" wrapText="1"/>
    </xf>
    <xf numFmtId="166" fontId="18" fillId="0" borderId="6" xfId="3" applyNumberFormat="1" applyFont="1" applyFill="1" applyBorder="1" applyAlignment="1">
      <alignment horizontal="center" vertical="center" wrapText="1"/>
    </xf>
    <xf numFmtId="9" fontId="25" fillId="0" borderId="14" xfId="3" applyNumberFormat="1" applyFont="1" applyFill="1" applyBorder="1" applyAlignment="1">
      <alignment horizontal="center" vertical="center" wrapText="1"/>
    </xf>
    <xf numFmtId="9" fontId="45" fillId="0" borderId="22" xfId="3" applyNumberFormat="1" applyFont="1" applyFill="1" applyBorder="1" applyAlignment="1">
      <alignment horizontal="center" vertical="center" wrapText="1"/>
    </xf>
    <xf numFmtId="9" fontId="45" fillId="0" borderId="1" xfId="3" applyNumberFormat="1" applyFont="1" applyFill="1" applyBorder="1" applyAlignment="1">
      <alignment horizontal="center" vertical="center" wrapText="1"/>
    </xf>
    <xf numFmtId="9" fontId="45" fillId="0" borderId="23" xfId="3" applyNumberFormat="1" applyFont="1" applyFill="1" applyBorder="1" applyAlignment="1">
      <alignment horizontal="center" vertical="center" wrapText="1"/>
    </xf>
    <xf numFmtId="9" fontId="44" fillId="0" borderId="26" xfId="3" applyNumberFormat="1" applyFont="1" applyFill="1" applyBorder="1" applyAlignment="1">
      <alignment horizontal="center" vertical="center" wrapText="1"/>
    </xf>
    <xf numFmtId="9" fontId="44" fillId="0" borderId="17" xfId="3" applyNumberFormat="1" applyFont="1" applyFill="1" applyBorder="1" applyAlignment="1">
      <alignment horizontal="center" vertical="center" wrapText="1"/>
    </xf>
    <xf numFmtId="9" fontId="44" fillId="0" borderId="27" xfId="3" applyNumberFormat="1" applyFont="1" applyFill="1" applyBorder="1" applyAlignment="1">
      <alignment horizontal="center" vertical="center" wrapText="1"/>
    </xf>
    <xf numFmtId="9" fontId="10" fillId="0" borderId="0" xfId="3" applyNumberFormat="1" applyFont="1" applyFill="1" applyAlignment="1">
      <alignment horizontal="center" vertical="center" wrapText="1"/>
    </xf>
    <xf numFmtId="9" fontId="16" fillId="0" borderId="0" xfId="3" applyNumberFormat="1" applyFont="1" applyFill="1" applyAlignment="1">
      <alignment horizontal="center" vertical="center" wrapText="1"/>
    </xf>
    <xf numFmtId="0" fontId="8" fillId="6" borderId="1" xfId="4" applyFont="1" applyFill="1" applyBorder="1" applyAlignment="1">
      <alignment horizontal="center" vertical="center" wrapText="1"/>
    </xf>
    <xf numFmtId="0" fontId="10" fillId="6" borderId="0" xfId="4" applyFont="1" applyFill="1" applyAlignment="1">
      <alignment horizontal="left" vertical="center" wrapText="1"/>
    </xf>
    <xf numFmtId="0" fontId="10" fillId="6" borderId="1" xfId="4" applyFont="1" applyFill="1" applyBorder="1" applyAlignment="1">
      <alignment horizontal="center" vertical="center" wrapText="1"/>
    </xf>
    <xf numFmtId="14" fontId="10" fillId="6" borderId="1" xfId="4" applyNumberFormat="1" applyFont="1" applyFill="1" applyBorder="1" applyAlignment="1">
      <alignment horizontal="center" vertical="center" wrapText="1"/>
    </xf>
    <xf numFmtId="0" fontId="8" fillId="6" borderId="0" xfId="4" applyFont="1" applyFill="1" applyBorder="1" applyAlignment="1">
      <alignment horizontal="left" vertical="center" wrapText="1"/>
    </xf>
    <xf numFmtId="0" fontId="11" fillId="6" borderId="0" xfId="4" applyFont="1" applyFill="1" applyBorder="1" applyAlignment="1">
      <alignment horizontal="center" vertical="center" wrapText="1"/>
    </xf>
    <xf numFmtId="0" fontId="10" fillId="6" borderId="0" xfId="4" applyFont="1" applyFill="1" applyBorder="1" applyAlignment="1">
      <alignment horizontal="center" vertical="center" wrapText="1"/>
    </xf>
    <xf numFmtId="0" fontId="8" fillId="6" borderId="12" xfId="4" applyFont="1" applyFill="1" applyBorder="1" applyAlignment="1">
      <alignment horizontal="center" vertical="center" wrapText="1"/>
    </xf>
    <xf numFmtId="0" fontId="8" fillId="6" borderId="0" xfId="4" applyFont="1" applyFill="1" applyAlignment="1">
      <alignment horizontal="left" vertical="center" wrapText="1"/>
    </xf>
    <xf numFmtId="9" fontId="8" fillId="6" borderId="0" xfId="4" applyNumberFormat="1" applyFont="1" applyFill="1" applyBorder="1" applyAlignment="1">
      <alignment horizontal="left" vertical="center" wrapText="1"/>
    </xf>
    <xf numFmtId="0" fontId="8" fillId="6" borderId="12" xfId="4" applyFont="1" applyFill="1" applyBorder="1" applyAlignment="1">
      <alignment horizontal="left" vertical="center" wrapText="1"/>
    </xf>
    <xf numFmtId="9" fontId="8" fillId="6" borderId="1" xfId="4" applyNumberFormat="1" applyFont="1" applyFill="1" applyBorder="1" applyAlignment="1">
      <alignment horizontal="center" vertical="center" wrapText="1"/>
    </xf>
    <xf numFmtId="0" fontId="8" fillId="6" borderId="0" xfId="4" applyFont="1" applyFill="1" applyAlignment="1">
      <alignment horizontal="center" vertical="center" wrapText="1"/>
    </xf>
    <xf numFmtId="0" fontId="8" fillId="0" borderId="0" xfId="4" applyFont="1" applyFill="1" applyAlignment="1">
      <alignment horizontal="center" vertical="center" wrapText="1"/>
    </xf>
    <xf numFmtId="0" fontId="10" fillId="6" borderId="2" xfId="4" applyFont="1" applyFill="1" applyBorder="1" applyAlignment="1">
      <alignment vertical="center" wrapText="1"/>
    </xf>
    <xf numFmtId="0" fontId="10" fillId="6" borderId="1" xfId="4" applyFont="1" applyFill="1" applyBorder="1" applyAlignment="1">
      <alignment horizontal="left" vertical="center" wrapText="1"/>
    </xf>
    <xf numFmtId="0" fontId="10" fillId="6" borderId="4" xfId="4" applyFont="1" applyFill="1" applyBorder="1" applyAlignment="1">
      <alignment horizontal="center" vertical="center" wrapText="1"/>
    </xf>
    <xf numFmtId="9" fontId="10" fillId="6" borderId="1" xfId="4" applyNumberFormat="1" applyFont="1" applyFill="1" applyBorder="1" applyAlignment="1">
      <alignment horizontal="center" vertical="center" wrapText="1"/>
    </xf>
    <xf numFmtId="49" fontId="10" fillId="6" borderId="1" xfId="4" applyNumberFormat="1" applyFont="1" applyFill="1" applyBorder="1" applyAlignment="1">
      <alignment horizontal="center" vertical="center" wrapText="1"/>
    </xf>
    <xf numFmtId="9" fontId="10" fillId="6" borderId="2" xfId="4" applyNumberFormat="1" applyFont="1" applyFill="1" applyBorder="1" applyAlignment="1">
      <alignment horizontal="center" vertical="center" wrapText="1"/>
    </xf>
    <xf numFmtId="9" fontId="8" fillId="6" borderId="4" xfId="4" applyNumberFormat="1" applyFont="1" applyFill="1" applyBorder="1" applyAlignment="1">
      <alignment horizontal="center" vertical="center" wrapText="1"/>
    </xf>
    <xf numFmtId="9" fontId="10" fillId="6" borderId="4" xfId="4" applyNumberFormat="1" applyFont="1" applyFill="1" applyBorder="1" applyAlignment="1">
      <alignment horizontal="center" vertical="center" wrapText="1"/>
    </xf>
    <xf numFmtId="9" fontId="10" fillId="6" borderId="3" xfId="4" applyNumberFormat="1" applyFont="1" applyFill="1" applyBorder="1" applyAlignment="1">
      <alignment horizontal="center" vertical="center" wrapText="1"/>
    </xf>
    <xf numFmtId="49" fontId="10" fillId="6" borderId="4" xfId="4" applyNumberFormat="1" applyFont="1" applyFill="1" applyBorder="1" applyAlignment="1">
      <alignment vertical="center" wrapText="1"/>
    </xf>
    <xf numFmtId="0" fontId="10" fillId="6" borderId="4" xfId="4" applyFont="1" applyFill="1" applyBorder="1" applyAlignment="1">
      <alignment vertical="center" wrapText="1"/>
    </xf>
    <xf numFmtId="0" fontId="10" fillId="6" borderId="3" xfId="4" applyFont="1" applyFill="1" applyBorder="1" applyAlignment="1">
      <alignment vertical="center" wrapText="1"/>
    </xf>
    <xf numFmtId="0" fontId="10" fillId="6" borderId="3" xfId="4" applyFont="1" applyFill="1" applyBorder="1" applyAlignment="1">
      <alignment horizontal="left" vertical="center" wrapText="1"/>
    </xf>
    <xf numFmtId="0" fontId="10" fillId="6" borderId="4" xfId="4" applyFont="1" applyFill="1" applyBorder="1" applyAlignment="1">
      <alignment horizontal="left" vertical="center" wrapText="1"/>
    </xf>
    <xf numFmtId="0" fontId="10" fillId="6" borderId="2" xfId="4" applyFont="1" applyFill="1" applyBorder="1" applyAlignment="1">
      <alignment horizontal="center" vertical="center" wrapText="1"/>
    </xf>
    <xf numFmtId="0" fontId="10" fillId="6" borderId="1" xfId="4" applyFont="1" applyFill="1" applyBorder="1" applyAlignment="1">
      <alignment vertical="center" wrapText="1"/>
    </xf>
    <xf numFmtId="165" fontId="10" fillId="6" borderId="4" xfId="4" applyNumberFormat="1" applyFont="1" applyFill="1" applyBorder="1" applyAlignment="1">
      <alignment horizontal="center" vertical="center" wrapText="1"/>
    </xf>
    <xf numFmtId="10" fontId="10" fillId="6" borderId="4" xfId="4" applyNumberFormat="1" applyFont="1" applyFill="1" applyBorder="1" applyAlignment="1">
      <alignment horizontal="center" vertical="center" wrapText="1"/>
    </xf>
    <xf numFmtId="0" fontId="10" fillId="6" borderId="3" xfId="4" applyFont="1" applyFill="1" applyBorder="1" applyAlignment="1">
      <alignment horizontal="center" vertical="center" wrapText="1"/>
    </xf>
    <xf numFmtId="165" fontId="10" fillId="6" borderId="1" xfId="4" applyNumberFormat="1" applyFont="1" applyFill="1" applyBorder="1" applyAlignment="1">
      <alignment horizontal="center" vertical="center" wrapText="1"/>
    </xf>
    <xf numFmtId="10" fontId="10" fillId="6" borderId="1" xfId="4" applyNumberFormat="1" applyFont="1" applyFill="1" applyBorder="1" applyAlignment="1">
      <alignment horizontal="center" vertical="center" wrapText="1"/>
    </xf>
    <xf numFmtId="1" fontId="10" fillId="6" borderId="1" xfId="4" applyNumberFormat="1" applyFont="1" applyFill="1" applyBorder="1" applyAlignment="1">
      <alignment horizontal="center" vertical="center" wrapText="1"/>
    </xf>
    <xf numFmtId="165" fontId="8" fillId="6" borderId="4" xfId="4" applyNumberFormat="1" applyFont="1" applyFill="1" applyBorder="1" applyAlignment="1">
      <alignment horizontal="center" vertical="center" wrapText="1"/>
    </xf>
    <xf numFmtId="1" fontId="8" fillId="6" borderId="1" xfId="4" applyNumberFormat="1" applyFont="1" applyFill="1" applyBorder="1" applyAlignment="1">
      <alignment horizontal="center" vertical="center" wrapText="1"/>
    </xf>
    <xf numFmtId="165" fontId="10" fillId="6" borderId="2" xfId="4" applyNumberFormat="1" applyFont="1" applyFill="1" applyBorder="1" applyAlignment="1">
      <alignment horizontal="center" vertical="center" wrapText="1"/>
    </xf>
    <xf numFmtId="1" fontId="10" fillId="6" borderId="4" xfId="4" applyNumberFormat="1" applyFont="1" applyFill="1" applyBorder="1" applyAlignment="1">
      <alignment horizontal="center" vertical="center" wrapText="1"/>
    </xf>
    <xf numFmtId="49" fontId="10" fillId="6" borderId="4" xfId="4" applyNumberFormat="1" applyFont="1" applyFill="1" applyBorder="1" applyAlignment="1">
      <alignment horizontal="center" vertical="center" wrapText="1"/>
    </xf>
    <xf numFmtId="0" fontId="10" fillId="0" borderId="1" xfId="4" applyFont="1" applyBorder="1" applyAlignment="1">
      <alignment vertical="center" wrapText="1"/>
    </xf>
    <xf numFmtId="165" fontId="10" fillId="6" borderId="1" xfId="4" applyNumberFormat="1" applyFont="1" applyFill="1" applyBorder="1" applyAlignment="1">
      <alignment horizontal="left" vertical="center" wrapText="1"/>
    </xf>
    <xf numFmtId="0" fontId="10" fillId="0" borderId="1" xfId="4" applyFont="1" applyBorder="1" applyAlignment="1">
      <alignment horizontal="center" vertical="center" wrapText="1"/>
    </xf>
    <xf numFmtId="165" fontId="10" fillId="6" borderId="1" xfId="4" applyNumberFormat="1" applyFont="1" applyFill="1" applyBorder="1" applyAlignment="1">
      <alignment vertical="center" wrapText="1"/>
    </xf>
    <xf numFmtId="2" fontId="10" fillId="6" borderId="1" xfId="4" applyNumberFormat="1" applyFont="1" applyFill="1" applyBorder="1" applyAlignment="1">
      <alignment horizontal="center" vertical="center" wrapText="1"/>
    </xf>
    <xf numFmtId="0" fontId="10" fillId="0" borderId="4" xfId="4" applyFont="1" applyBorder="1" applyAlignment="1">
      <alignment horizontal="center" vertical="center" wrapText="1"/>
    </xf>
    <xf numFmtId="165" fontId="10" fillId="6" borderId="4" xfId="4" applyNumberFormat="1" applyFont="1" applyFill="1" applyBorder="1" applyAlignment="1">
      <alignment vertical="center" wrapText="1"/>
    </xf>
    <xf numFmtId="49" fontId="10" fillId="6" borderId="3" xfId="4" applyNumberFormat="1" applyFont="1" applyFill="1" applyBorder="1" applyAlignment="1">
      <alignment horizontal="center" vertical="center" wrapText="1"/>
    </xf>
    <xf numFmtId="0" fontId="10" fillId="6" borderId="0" xfId="4" applyFont="1" applyFill="1" applyBorder="1" applyAlignment="1">
      <alignment horizontal="left" vertical="center" wrapText="1"/>
    </xf>
    <xf numFmtId="0" fontId="10" fillId="6" borderId="0" xfId="4" applyFont="1" applyFill="1" applyAlignment="1">
      <alignment horizontal="center" vertical="center" wrapText="1"/>
    </xf>
    <xf numFmtId="9" fontId="10" fillId="6" borderId="0" xfId="4" applyNumberFormat="1" applyFont="1" applyFill="1" applyAlignment="1">
      <alignment horizontal="left" vertical="center" wrapText="1"/>
    </xf>
    <xf numFmtId="0" fontId="47" fillId="6" borderId="28" xfId="4" applyFont="1" applyFill="1" applyBorder="1" applyAlignment="1">
      <alignment horizontal="center" vertical="center" wrapText="1" readingOrder="1"/>
    </xf>
    <xf numFmtId="0" fontId="8" fillId="6" borderId="0" xfId="4" applyFont="1" applyFill="1" applyBorder="1" applyAlignment="1">
      <alignment horizontal="center" vertical="center" wrapText="1"/>
    </xf>
    <xf numFmtId="0" fontId="10" fillId="0" borderId="0" xfId="4" applyFont="1" applyFill="1" applyAlignment="1">
      <alignment horizontal="left" vertical="center" wrapText="1"/>
    </xf>
    <xf numFmtId="14" fontId="10" fillId="6" borderId="1" xfId="4" applyNumberFormat="1" applyFont="1" applyFill="1" applyBorder="1" applyAlignment="1">
      <alignment vertical="center" wrapText="1"/>
    </xf>
    <xf numFmtId="9" fontId="10" fillId="6" borderId="6" xfId="4" applyNumberFormat="1" applyFont="1" applyFill="1" applyBorder="1" applyAlignment="1">
      <alignment horizontal="center" vertical="center" wrapText="1"/>
    </xf>
    <xf numFmtId="9" fontId="10" fillId="6" borderId="1" xfId="1" applyFont="1" applyFill="1" applyBorder="1" applyAlignment="1">
      <alignment horizontal="center" vertical="center" wrapText="1"/>
    </xf>
    <xf numFmtId="9" fontId="8" fillId="6" borderId="4" xfId="1" applyFont="1" applyFill="1" applyBorder="1" applyAlignment="1">
      <alignment horizontal="center" vertical="center" wrapText="1"/>
    </xf>
    <xf numFmtId="0" fontId="10" fillId="6" borderId="1" xfId="4" applyNumberFormat="1" applyFont="1" applyFill="1" applyBorder="1" applyAlignment="1">
      <alignment vertical="center" wrapText="1"/>
    </xf>
    <xf numFmtId="9" fontId="8" fillId="6" borderId="2" xfId="1" applyFont="1" applyFill="1" applyBorder="1" applyAlignment="1">
      <alignment horizontal="center" vertical="center" wrapText="1"/>
    </xf>
    <xf numFmtId="0" fontId="10" fillId="6" borderId="3" xfId="4" applyNumberFormat="1" applyFont="1" applyFill="1" applyBorder="1" applyAlignment="1">
      <alignment vertical="center" wrapText="1"/>
    </xf>
    <xf numFmtId="9" fontId="10" fillId="6" borderId="4" xfId="4" applyNumberFormat="1" applyFont="1" applyFill="1" applyBorder="1" applyAlignment="1">
      <alignment vertical="center" wrapText="1"/>
    </xf>
    <xf numFmtId="9" fontId="10" fillId="6" borderId="1" xfId="4" applyNumberFormat="1" applyFont="1" applyFill="1" applyBorder="1" applyAlignment="1">
      <alignment vertical="center" wrapText="1"/>
    </xf>
    <xf numFmtId="0" fontId="10" fillId="6" borderId="4" xfId="4" applyNumberFormat="1" applyFont="1" applyFill="1" applyBorder="1" applyAlignment="1">
      <alignment vertical="center" wrapText="1"/>
    </xf>
    <xf numFmtId="0" fontId="10" fillId="6" borderId="2" xfId="4" applyNumberFormat="1" applyFont="1" applyFill="1" applyBorder="1" applyAlignment="1">
      <alignment horizontal="center" vertical="center" wrapText="1"/>
    </xf>
    <xf numFmtId="0" fontId="10" fillId="0" borderId="1" xfId="4" applyFont="1" applyBorder="1" applyAlignment="1">
      <alignment horizontal="left" vertical="center" wrapText="1"/>
    </xf>
    <xf numFmtId="9" fontId="10" fillId="6" borderId="0" xfId="4" applyNumberFormat="1" applyFont="1" applyFill="1" applyBorder="1" applyAlignment="1">
      <alignment horizontal="left" vertical="center" wrapText="1"/>
    </xf>
    <xf numFmtId="0" fontId="10" fillId="6" borderId="0" xfId="4" applyNumberFormat="1" applyFont="1" applyFill="1" applyBorder="1" applyAlignment="1">
      <alignment horizontal="left" vertical="center" wrapText="1"/>
    </xf>
    <xf numFmtId="0" fontId="8" fillId="0" borderId="1" xfId="4" applyFont="1" applyFill="1" applyBorder="1" applyAlignment="1">
      <alignment horizontal="center" vertical="center" wrapText="1"/>
    </xf>
    <xf numFmtId="0" fontId="10" fillId="0" borderId="1" xfId="4" applyFont="1" applyFill="1" applyBorder="1" applyAlignment="1">
      <alignment horizontal="center" vertical="center" wrapText="1"/>
    </xf>
    <xf numFmtId="14" fontId="10" fillId="0" borderId="1" xfId="4" applyNumberFormat="1" applyFont="1" applyFill="1" applyBorder="1" applyAlignment="1">
      <alignment horizontal="center" vertical="center" wrapText="1"/>
    </xf>
    <xf numFmtId="0" fontId="8" fillId="0" borderId="0" xfId="4" applyFont="1" applyFill="1" applyBorder="1" applyAlignment="1">
      <alignment horizontal="left" vertical="center" wrapText="1"/>
    </xf>
    <xf numFmtId="0" fontId="11" fillId="0" borderId="0" xfId="4" applyFont="1" applyFill="1" applyBorder="1" applyAlignment="1">
      <alignment horizontal="center" vertical="center" wrapText="1"/>
    </xf>
    <xf numFmtId="0" fontId="10" fillId="0" borderId="0" xfId="4" applyFont="1" applyFill="1" applyBorder="1" applyAlignment="1">
      <alignment horizontal="center" vertical="center" wrapText="1"/>
    </xf>
    <xf numFmtId="0" fontId="8" fillId="0" borderId="0" xfId="4" applyFont="1" applyFill="1" applyBorder="1" applyAlignment="1">
      <alignment horizontal="center" vertical="center" wrapText="1"/>
    </xf>
    <xf numFmtId="0" fontId="8" fillId="0" borderId="14" xfId="4" applyFont="1" applyFill="1" applyBorder="1" applyAlignment="1">
      <alignment horizontal="left" vertical="center" wrapText="1"/>
    </xf>
    <xf numFmtId="0" fontId="8" fillId="0" borderId="6" xfId="4" applyFont="1" applyFill="1" applyBorder="1" applyAlignment="1">
      <alignment horizontal="left" vertical="center" wrapText="1"/>
    </xf>
    <xf numFmtId="9" fontId="8" fillId="0" borderId="0" xfId="4" applyNumberFormat="1" applyFont="1" applyFill="1" applyBorder="1" applyAlignment="1">
      <alignment horizontal="left" vertical="center" wrapText="1"/>
    </xf>
    <xf numFmtId="0" fontId="8" fillId="0" borderId="0" xfId="4" applyFont="1" applyFill="1" applyAlignment="1">
      <alignment horizontal="left" vertical="center" wrapText="1"/>
    </xf>
    <xf numFmtId="0" fontId="48" fillId="0" borderId="1" xfId="4" applyFont="1" applyFill="1" applyBorder="1" applyAlignment="1">
      <alignment horizontal="center" vertical="center" wrapText="1"/>
    </xf>
    <xf numFmtId="0" fontId="49" fillId="0" borderId="1" xfId="4" applyFont="1" applyFill="1" applyBorder="1" applyAlignment="1">
      <alignment horizontal="justify" vertical="top" wrapText="1"/>
    </xf>
    <xf numFmtId="0" fontId="49" fillId="0" borderId="1" xfId="4" applyFont="1" applyFill="1" applyBorder="1" applyAlignment="1">
      <alignment horizontal="left" vertical="center" wrapText="1"/>
    </xf>
    <xf numFmtId="0" fontId="49" fillId="0" borderId="1" xfId="4" applyFont="1" applyFill="1" applyBorder="1" applyAlignment="1">
      <alignment horizontal="center" vertical="center" wrapText="1"/>
    </xf>
    <xf numFmtId="14" fontId="3" fillId="0" borderId="1" xfId="4" applyNumberFormat="1" applyFont="1" applyFill="1" applyBorder="1" applyAlignment="1">
      <alignment horizontal="center" vertical="center" wrapText="1"/>
    </xf>
    <xf numFmtId="9" fontId="49" fillId="0" borderId="1" xfId="4" applyNumberFormat="1" applyFont="1" applyFill="1" applyBorder="1" applyAlignment="1">
      <alignment horizontal="left" vertical="center" wrapText="1"/>
    </xf>
    <xf numFmtId="9" fontId="50" fillId="0" borderId="1" xfId="4" applyNumberFormat="1" applyFont="1" applyFill="1" applyBorder="1" applyAlignment="1">
      <alignment horizontal="left" vertical="center" wrapText="1"/>
    </xf>
    <xf numFmtId="0" fontId="48" fillId="0" borderId="3" xfId="4" applyFont="1" applyFill="1" applyBorder="1" applyAlignment="1">
      <alignment vertical="center" wrapText="1"/>
    </xf>
    <xf numFmtId="0" fontId="48" fillId="0" borderId="4" xfId="4" applyFont="1" applyFill="1" applyBorder="1" applyAlignment="1">
      <alignment vertical="center" wrapText="1"/>
    </xf>
    <xf numFmtId="0" fontId="10" fillId="0" borderId="0" xfId="4" applyFont="1" applyFill="1" applyBorder="1" applyAlignment="1">
      <alignment horizontal="left" vertical="center" wrapText="1"/>
    </xf>
    <xf numFmtId="9" fontId="10" fillId="0" borderId="0" xfId="4" applyNumberFormat="1" applyFont="1" applyFill="1" applyBorder="1" applyAlignment="1">
      <alignment horizontal="left" vertical="center" wrapText="1"/>
    </xf>
    <xf numFmtId="0" fontId="10" fillId="0" borderId="0" xfId="4" applyNumberFormat="1" applyFont="1" applyFill="1" applyBorder="1" applyAlignment="1">
      <alignment horizontal="left" vertical="center" wrapText="1"/>
    </xf>
    <xf numFmtId="0" fontId="10" fillId="0" borderId="0" xfId="4" applyFont="1" applyFill="1" applyAlignment="1">
      <alignment horizontal="center" vertical="center" wrapText="1"/>
    </xf>
    <xf numFmtId="0" fontId="51" fillId="0" borderId="0" xfId="4" applyFont="1" applyFill="1" applyBorder="1" applyAlignment="1">
      <alignment horizontal="left" vertical="center" wrapText="1"/>
    </xf>
    <xf numFmtId="9" fontId="10" fillId="0" borderId="0" xfId="4" applyNumberFormat="1" applyFont="1" applyFill="1" applyAlignment="1">
      <alignment horizontal="left" vertical="center" wrapText="1"/>
    </xf>
    <xf numFmtId="0" fontId="52" fillId="0" borderId="0" xfId="4" applyFont="1" applyFill="1" applyAlignment="1">
      <alignment horizontal="left" vertical="center" wrapText="1"/>
    </xf>
    <xf numFmtId="0" fontId="10" fillId="6" borderId="0" xfId="5" applyFont="1" applyFill="1" applyAlignment="1">
      <alignment horizontal="left" vertical="center" wrapText="1"/>
    </xf>
    <xf numFmtId="9" fontId="10" fillId="6" borderId="0" xfId="5" applyNumberFormat="1" applyFont="1" applyFill="1" applyAlignment="1">
      <alignment horizontal="left" vertical="center" wrapText="1"/>
    </xf>
    <xf numFmtId="0" fontId="8" fillId="6" borderId="6" xfId="5" applyFont="1" applyFill="1" applyBorder="1" applyAlignment="1">
      <alignment horizontal="left" vertical="center" wrapText="1"/>
    </xf>
    <xf numFmtId="9" fontId="8" fillId="6" borderId="1" xfId="5" applyNumberFormat="1" applyFont="1" applyFill="1" applyBorder="1" applyAlignment="1">
      <alignment horizontal="center" vertical="center" wrapText="1"/>
    </xf>
    <xf numFmtId="0" fontId="8" fillId="6" borderId="0" xfId="5" applyFont="1" applyFill="1" applyAlignment="1">
      <alignment horizontal="center" vertical="center" wrapText="1"/>
    </xf>
    <xf numFmtId="0" fontId="49" fillId="0" borderId="1" xfId="5" applyFont="1" applyFill="1" applyBorder="1" applyAlignment="1">
      <alignment horizontal="center" vertical="center" wrapText="1"/>
    </xf>
    <xf numFmtId="0" fontId="49" fillId="0" borderId="0" xfId="5" applyFont="1" applyFill="1" applyAlignment="1">
      <alignment horizontal="center" vertical="center" wrapText="1"/>
    </xf>
    <xf numFmtId="0" fontId="57" fillId="0" borderId="0" xfId="5" applyFont="1" applyFill="1" applyAlignment="1">
      <alignment horizontal="center" vertical="center" wrapText="1"/>
    </xf>
    <xf numFmtId="0" fontId="10" fillId="6" borderId="0" xfId="5" applyNumberFormat="1" applyFont="1" applyFill="1" applyBorder="1" applyAlignment="1">
      <alignment horizontal="left" vertical="center" wrapText="1"/>
    </xf>
    <xf numFmtId="0" fontId="10" fillId="6" borderId="0" xfId="5" applyFont="1" applyFill="1" applyAlignment="1">
      <alignment horizontal="center" vertical="center" wrapText="1"/>
    </xf>
    <xf numFmtId="0" fontId="57" fillId="0" borderId="0" xfId="5" applyFont="1" applyFill="1" applyBorder="1" applyAlignment="1">
      <alignment horizontal="center" vertical="center" wrapText="1"/>
    </xf>
    <xf numFmtId="14" fontId="49" fillId="0" borderId="1" xfId="5" applyNumberFormat="1" applyFont="1" applyFill="1" applyBorder="1" applyAlignment="1">
      <alignment horizontal="center" vertical="center" wrapText="1"/>
    </xf>
    <xf numFmtId="0" fontId="49" fillId="0" borderId="2" xfId="5" applyFont="1" applyFill="1" applyBorder="1" applyAlignment="1">
      <alignment horizontal="center" vertical="center" wrapText="1"/>
    </xf>
    <xf numFmtId="0" fontId="49" fillId="0" borderId="3" xfId="5" applyFont="1" applyFill="1" applyBorder="1" applyAlignment="1">
      <alignment horizontal="center" vertical="center" wrapText="1"/>
    </xf>
    <xf numFmtId="14" fontId="49" fillId="0" borderId="3" xfId="5" applyNumberFormat="1" applyFont="1" applyFill="1" applyBorder="1" applyAlignment="1">
      <alignment horizontal="center" vertical="center" wrapText="1"/>
    </xf>
    <xf numFmtId="0" fontId="2" fillId="0" borderId="1" xfId="5" applyFont="1" applyFill="1" applyBorder="1" applyAlignment="1">
      <alignment horizontal="center" vertical="center" wrapText="1"/>
    </xf>
    <xf numFmtId="9" fontId="49" fillId="0" borderId="1" xfId="5" applyNumberFormat="1" applyFont="1" applyFill="1" applyBorder="1" applyAlignment="1">
      <alignment horizontal="center" vertical="center" wrapText="1"/>
    </xf>
    <xf numFmtId="0" fontId="36" fillId="9" borderId="2" xfId="8" applyNumberFormat="1" applyFont="1" applyFill="1" applyBorder="1" applyAlignment="1" applyProtection="1">
      <alignment vertical="center" wrapText="1"/>
    </xf>
    <xf numFmtId="0" fontId="36" fillId="9" borderId="1" xfId="8" applyNumberFormat="1" applyFont="1" applyFill="1" applyBorder="1" applyAlignment="1" applyProtection="1">
      <alignment horizontal="center" vertical="center" wrapText="1"/>
    </xf>
    <xf numFmtId="0" fontId="36" fillId="9" borderId="14" xfId="8" applyNumberFormat="1" applyFont="1" applyFill="1" applyBorder="1" applyAlignment="1" applyProtection="1">
      <alignment horizontal="center" vertical="center" wrapText="1"/>
    </xf>
    <xf numFmtId="0" fontId="58" fillId="0" borderId="0" xfId="9"/>
    <xf numFmtId="0" fontId="38" fillId="9" borderId="0" xfId="8" applyNumberFormat="1" applyFont="1" applyFill="1" applyAlignment="1">
      <alignment horizontal="left" vertical="center" wrapText="1"/>
    </xf>
    <xf numFmtId="0" fontId="36" fillId="9" borderId="3" xfId="8" applyNumberFormat="1" applyFont="1" applyFill="1" applyBorder="1" applyAlignment="1" applyProtection="1">
      <alignment vertical="center" wrapText="1"/>
    </xf>
    <xf numFmtId="14" fontId="38" fillId="9" borderId="14" xfId="8" applyNumberFormat="1" applyFont="1" applyFill="1" applyBorder="1" applyAlignment="1" applyProtection="1">
      <alignment horizontal="center" vertical="center" wrapText="1"/>
    </xf>
    <xf numFmtId="0" fontId="36" fillId="9" borderId="4" xfId="8" applyNumberFormat="1" applyFont="1" applyFill="1" applyBorder="1" applyAlignment="1" applyProtection="1">
      <alignment vertical="center" wrapText="1"/>
    </xf>
    <xf numFmtId="0" fontId="38" fillId="9" borderId="1" xfId="8" applyNumberFormat="1" applyFont="1" applyFill="1" applyBorder="1" applyAlignment="1" applyProtection="1">
      <alignment horizontal="center" vertical="center" wrapText="1"/>
    </xf>
    <xf numFmtId="0" fontId="36" fillId="9" borderId="0" xfId="8" applyNumberFormat="1" applyFont="1" applyFill="1" applyBorder="1" applyAlignment="1" applyProtection="1">
      <alignment horizontal="left" vertical="center" wrapText="1"/>
    </xf>
    <xf numFmtId="0" fontId="39" fillId="9" borderId="0" xfId="8" applyNumberFormat="1" applyFont="1" applyFill="1" applyBorder="1" applyAlignment="1" applyProtection="1">
      <alignment horizontal="center" vertical="center" wrapText="1"/>
    </xf>
    <xf numFmtId="0" fontId="38" fillId="9" borderId="0" xfId="8" applyNumberFormat="1" applyFont="1" applyFill="1" applyBorder="1" applyAlignment="1" applyProtection="1">
      <alignment horizontal="center" vertical="center" wrapText="1"/>
    </xf>
    <xf numFmtId="0" fontId="36" fillId="9" borderId="15" xfId="8" applyNumberFormat="1" applyFont="1" applyFill="1" applyBorder="1" applyAlignment="1" applyProtection="1">
      <alignment vertical="center" wrapText="1"/>
    </xf>
    <xf numFmtId="0" fontId="36" fillId="9" borderId="15" xfId="8" applyNumberFormat="1" applyFont="1" applyFill="1" applyBorder="1" applyAlignment="1" applyProtection="1">
      <alignment horizontal="left" vertical="center" wrapText="1"/>
    </xf>
    <xf numFmtId="0" fontId="36" fillId="9" borderId="6" xfId="8" applyNumberFormat="1" applyFont="1" applyFill="1" applyBorder="1" applyAlignment="1" applyProtection="1">
      <alignment vertical="center" wrapText="1"/>
    </xf>
    <xf numFmtId="9" fontId="36" fillId="9" borderId="0" xfId="8" applyFont="1" applyFill="1" applyBorder="1" applyAlignment="1" applyProtection="1">
      <alignment horizontal="center" vertical="center" wrapText="1"/>
    </xf>
    <xf numFmtId="0" fontId="38" fillId="9" borderId="2" xfId="8" applyNumberFormat="1" applyFont="1" applyFill="1" applyBorder="1" applyAlignment="1" applyProtection="1">
      <alignment horizontal="center" vertical="center" wrapText="1"/>
    </xf>
    <xf numFmtId="9" fontId="38" fillId="9" borderId="1" xfId="8" applyFont="1" applyFill="1" applyBorder="1" applyAlignment="1" applyProtection="1">
      <alignment horizontal="center" vertical="center" wrapText="1"/>
    </xf>
    <xf numFmtId="0" fontId="36" fillId="9" borderId="0" xfId="8" applyNumberFormat="1" applyFont="1" applyFill="1" applyBorder="1" applyAlignment="1" applyProtection="1">
      <alignment horizontal="center" vertical="center" wrapText="1"/>
    </xf>
    <xf numFmtId="14" fontId="38" fillId="0" borderId="1" xfId="8" applyNumberFormat="1" applyFont="1" applyBorder="1" applyAlignment="1" applyProtection="1">
      <alignment horizontal="center" vertical="center" wrapText="1"/>
    </xf>
    <xf numFmtId="0" fontId="38" fillId="0" borderId="1" xfId="8" applyNumberFormat="1" applyFont="1" applyBorder="1" applyAlignment="1" applyProtection="1">
      <alignment horizontal="left" vertical="center" wrapText="1"/>
    </xf>
    <xf numFmtId="9" fontId="38" fillId="0" borderId="1" xfId="8" applyFont="1" applyBorder="1" applyAlignment="1" applyProtection="1">
      <alignment horizontal="center" vertical="center" wrapText="1"/>
    </xf>
    <xf numFmtId="14" fontId="38" fillId="9" borderId="1" xfId="8" applyNumberFormat="1" applyFont="1" applyFill="1" applyBorder="1" applyAlignment="1" applyProtection="1">
      <alignment horizontal="center" vertical="center" wrapText="1"/>
    </xf>
    <xf numFmtId="0" fontId="38" fillId="9" borderId="1" xfId="8" applyNumberFormat="1" applyFont="1" applyFill="1" applyBorder="1" applyAlignment="1" applyProtection="1">
      <alignment vertical="center" wrapText="1"/>
    </xf>
    <xf numFmtId="2" fontId="38" fillId="9" borderId="1" xfId="8" applyNumberFormat="1" applyFont="1" applyFill="1" applyBorder="1" applyAlignment="1" applyProtection="1">
      <alignment horizontal="center" vertical="center" wrapText="1"/>
    </xf>
    <xf numFmtId="0" fontId="38" fillId="0" borderId="6" xfId="8" applyNumberFormat="1" applyFont="1" applyBorder="1" applyAlignment="1" applyProtection="1">
      <alignment horizontal="left" vertical="center" wrapText="1"/>
    </xf>
    <xf numFmtId="0" fontId="38" fillId="9" borderId="1" xfId="8" applyNumberFormat="1" applyFont="1" applyFill="1" applyBorder="1" applyAlignment="1" applyProtection="1">
      <alignment horizontal="left" vertical="center" wrapText="1"/>
    </xf>
    <xf numFmtId="14" fontId="38" fillId="9" borderId="1" xfId="8" applyNumberFormat="1" applyFont="1" applyFill="1" applyBorder="1" applyAlignment="1" applyProtection="1">
      <alignment horizontal="left" vertical="center" wrapText="1"/>
    </xf>
    <xf numFmtId="9" fontId="38" fillId="9" borderId="0" xfId="8" applyFont="1" applyFill="1" applyAlignment="1">
      <alignment horizontal="center" vertical="center" wrapText="1"/>
    </xf>
    <xf numFmtId="0" fontId="28" fillId="6" borderId="1" xfId="3" applyFont="1" applyFill="1" applyBorder="1" applyAlignment="1" applyProtection="1">
      <alignment horizontal="center" vertical="center" wrapText="1"/>
    </xf>
    <xf numFmtId="9" fontId="28" fillId="6" borderId="1" xfId="3" applyNumberFormat="1" applyFont="1" applyFill="1" applyBorder="1" applyAlignment="1" applyProtection="1">
      <alignment horizontal="center" vertical="center" wrapText="1"/>
    </xf>
    <xf numFmtId="0" fontId="28" fillId="6" borderId="14" xfId="3" applyFont="1" applyFill="1" applyBorder="1" applyAlignment="1" applyProtection="1">
      <alignment horizontal="center" vertical="center" wrapText="1"/>
    </xf>
    <xf numFmtId="9" fontId="3" fillId="0" borderId="1" xfId="3" applyNumberFormat="1" applyFont="1" applyBorder="1" applyAlignment="1" applyProtection="1">
      <alignment horizontal="center" vertical="center" wrapText="1"/>
      <protection locked="0"/>
    </xf>
    <xf numFmtId="0" fontId="3" fillId="0" borderId="1" xfId="3" applyFont="1" applyFill="1" applyBorder="1" applyAlignment="1" applyProtection="1">
      <alignment horizontal="center" vertical="center" wrapText="1"/>
      <protection locked="0"/>
    </xf>
    <xf numFmtId="9" fontId="3" fillId="4" borderId="1" xfId="10" applyFont="1" applyFill="1" applyBorder="1" applyAlignment="1">
      <alignment horizontal="center" vertical="center"/>
    </xf>
    <xf numFmtId="0" fontId="18" fillId="0" borderId="1" xfId="3" applyFont="1" applyBorder="1" applyAlignment="1">
      <alignment horizontal="left" vertical="center" wrapText="1"/>
    </xf>
    <xf numFmtId="9" fontId="18" fillId="0" borderId="1" xfId="3" applyNumberFormat="1" applyFont="1" applyBorder="1" applyAlignment="1">
      <alignment horizontal="center" vertical="center" wrapText="1"/>
    </xf>
    <xf numFmtId="0" fontId="10" fillId="6" borderId="0" xfId="3" applyFont="1" applyFill="1" applyBorder="1" applyAlignment="1">
      <alignment horizontal="left" vertical="center" wrapText="1"/>
    </xf>
    <xf numFmtId="9" fontId="10" fillId="6" borderId="0" xfId="3" applyNumberFormat="1" applyFont="1" applyFill="1" applyBorder="1" applyAlignment="1">
      <alignment horizontal="center" vertical="center" wrapText="1"/>
    </xf>
    <xf numFmtId="9" fontId="10" fillId="6" borderId="0" xfId="3" applyNumberFormat="1" applyFont="1" applyFill="1" applyBorder="1" applyAlignment="1">
      <alignment horizontal="left" vertical="center" wrapText="1"/>
    </xf>
    <xf numFmtId="0" fontId="10" fillId="6" borderId="0" xfId="3" applyNumberFormat="1" applyFont="1" applyFill="1" applyBorder="1" applyAlignment="1">
      <alignment horizontal="left" vertical="center" wrapText="1"/>
    </xf>
    <xf numFmtId="0" fontId="18" fillId="6" borderId="2" xfId="3" applyFont="1" applyFill="1" applyBorder="1" applyAlignment="1">
      <alignment horizontal="center" vertical="center" wrapText="1"/>
    </xf>
    <xf numFmtId="0" fontId="16" fillId="7" borderId="2" xfId="0" applyFont="1" applyFill="1" applyBorder="1" applyAlignment="1">
      <alignment horizontal="justify" vertical="center" wrapText="1"/>
    </xf>
    <xf numFmtId="9" fontId="18" fillId="0" borderId="2" xfId="3" applyNumberFormat="1" applyFont="1" applyFill="1" applyBorder="1" applyAlignment="1">
      <alignment horizontal="center" vertical="center" wrapText="1"/>
    </xf>
    <xf numFmtId="14" fontId="4" fillId="0" borderId="2" xfId="3" applyNumberFormat="1" applyFont="1" applyFill="1" applyBorder="1" applyAlignment="1">
      <alignment horizontal="center" vertical="center" wrapText="1"/>
    </xf>
    <xf numFmtId="0" fontId="44" fillId="0" borderId="1" xfId="0" applyFont="1" applyFill="1" applyBorder="1" applyAlignment="1">
      <alignment horizontal="justify" vertical="center" wrapText="1"/>
    </xf>
    <xf numFmtId="0" fontId="44" fillId="0" borderId="2" xfId="0" applyFont="1" applyFill="1" applyBorder="1" applyAlignment="1">
      <alignment horizontal="justify" vertical="center" wrapText="1"/>
    </xf>
    <xf numFmtId="0" fontId="44" fillId="7" borderId="1" xfId="0" applyFont="1" applyFill="1" applyBorder="1" applyAlignment="1">
      <alignment horizontal="justify" vertical="center" wrapText="1"/>
    </xf>
    <xf numFmtId="0" fontId="44" fillId="6" borderId="1" xfId="0" applyFont="1" applyFill="1" applyBorder="1" applyAlignment="1">
      <alignment horizontal="justify" vertical="center" wrapText="1"/>
    </xf>
    <xf numFmtId="0" fontId="8" fillId="6" borderId="0" xfId="3" applyFont="1" applyFill="1" applyBorder="1" applyAlignment="1">
      <alignment horizontal="center" vertical="center" wrapText="1"/>
    </xf>
    <xf numFmtId="0" fontId="18" fillId="0" borderId="1" xfId="3" applyFont="1" applyFill="1" applyBorder="1" applyAlignment="1">
      <alignment horizontal="justify" vertical="justify" wrapText="1"/>
    </xf>
    <xf numFmtId="0" fontId="18" fillId="6" borderId="1" xfId="4" applyFont="1" applyFill="1" applyBorder="1" applyAlignment="1">
      <alignment horizontal="center" vertical="center" wrapText="1"/>
    </xf>
    <xf numFmtId="0" fontId="10" fillId="6" borderId="0" xfId="3" applyFont="1" applyFill="1" applyAlignment="1">
      <alignment horizontal="center" vertical="center" wrapText="1"/>
    </xf>
    <xf numFmtId="9" fontId="32" fillId="0" borderId="1" xfId="3" applyNumberFormat="1" applyFont="1" applyFill="1" applyBorder="1" applyAlignment="1">
      <alignment horizontal="center" vertical="center" wrapText="1"/>
    </xf>
    <xf numFmtId="165" fontId="32" fillId="0" borderId="1" xfId="3" applyNumberFormat="1" applyFont="1" applyFill="1" applyBorder="1" applyAlignment="1">
      <alignment horizontal="center" vertical="center" wrapText="1"/>
    </xf>
    <xf numFmtId="0" fontId="32" fillId="0" borderId="1" xfId="11" applyFont="1" applyFill="1" applyBorder="1" applyAlignment="1">
      <alignment horizontal="left" vertical="center" wrapText="1"/>
    </xf>
    <xf numFmtId="0" fontId="0" fillId="0" borderId="0" xfId="0" applyFill="1"/>
    <xf numFmtId="0" fontId="18" fillId="7" borderId="1" xfId="3" applyFont="1" applyFill="1" applyBorder="1" applyAlignment="1">
      <alignment vertical="center" wrapText="1"/>
    </xf>
    <xf numFmtId="14" fontId="3" fillId="7" borderId="1" xfId="3" applyNumberFormat="1" applyFont="1" applyFill="1" applyBorder="1" applyAlignment="1">
      <alignment horizontal="center" vertical="center" wrapText="1"/>
    </xf>
    <xf numFmtId="0" fontId="18" fillId="0" borderId="1" xfId="3" applyFont="1" applyFill="1" applyBorder="1" applyAlignment="1">
      <alignment vertical="center" wrapText="1"/>
    </xf>
    <xf numFmtId="0" fontId="34" fillId="6" borderId="15" xfId="3" applyFont="1" applyFill="1" applyBorder="1" applyAlignment="1" applyProtection="1">
      <alignment horizontal="center" vertical="center"/>
      <protection locked="0"/>
    </xf>
    <xf numFmtId="0" fontId="3" fillId="0" borderId="1" xfId="3" applyFont="1" applyFill="1" applyBorder="1" applyAlignment="1" applyProtection="1">
      <alignment vertical="center" wrapText="1"/>
      <protection locked="0"/>
    </xf>
    <xf numFmtId="9" fontId="28" fillId="6" borderId="1" xfId="3" applyNumberFormat="1" applyFont="1" applyFill="1" applyBorder="1" applyAlignment="1" applyProtection="1">
      <alignment vertical="center" wrapText="1"/>
    </xf>
    <xf numFmtId="9" fontId="28" fillId="0" borderId="1" xfId="3" applyNumberFormat="1" applyFont="1" applyFill="1" applyBorder="1" applyAlignment="1" applyProtection="1">
      <alignment vertical="center" wrapText="1"/>
      <protection locked="0"/>
    </xf>
    <xf numFmtId="0" fontId="28" fillId="6" borderId="1" xfId="3" applyFont="1" applyFill="1" applyBorder="1" applyAlignment="1" applyProtection="1">
      <alignment vertical="center" wrapText="1"/>
    </xf>
    <xf numFmtId="14" fontId="28" fillId="0" borderId="1" xfId="3" applyNumberFormat="1" applyFont="1" applyFill="1" applyBorder="1" applyAlignment="1" applyProtection="1">
      <alignment vertical="center" wrapText="1"/>
      <protection locked="0"/>
    </xf>
    <xf numFmtId="0" fontId="28" fillId="0" borderId="1" xfId="3" applyFont="1" applyFill="1" applyBorder="1" applyAlignment="1" applyProtection="1">
      <alignment horizontal="left" vertical="center" wrapText="1"/>
      <protection locked="0"/>
    </xf>
    <xf numFmtId="14" fontId="28" fillId="0" borderId="1" xfId="3" applyNumberFormat="1" applyFont="1" applyFill="1" applyBorder="1" applyAlignment="1" applyProtection="1">
      <alignment horizontal="center" vertical="center" wrapText="1"/>
      <protection locked="0"/>
    </xf>
    <xf numFmtId="0" fontId="28" fillId="0" borderId="1" xfId="3" applyFont="1" applyBorder="1" applyAlignment="1" applyProtection="1">
      <alignment horizontal="left" vertical="center" wrapText="1"/>
      <protection locked="0"/>
    </xf>
    <xf numFmtId="9" fontId="28" fillId="0" borderId="1" xfId="3" applyNumberFormat="1" applyFont="1" applyFill="1" applyBorder="1" applyAlignment="1" applyProtection="1">
      <alignment horizontal="center" vertical="center" wrapText="1"/>
      <protection locked="0"/>
    </xf>
    <xf numFmtId="0" fontId="3" fillId="6" borderId="1" xfId="3" applyFont="1" applyFill="1" applyBorder="1" applyAlignment="1" applyProtection="1">
      <alignment vertical="center" wrapText="1"/>
      <protection locked="0"/>
    </xf>
    <xf numFmtId="9" fontId="3" fillId="0" borderId="1" xfId="3" applyNumberFormat="1" applyFont="1" applyFill="1" applyBorder="1" applyAlignment="1" applyProtection="1">
      <alignment horizontal="center" vertical="center" wrapText="1"/>
      <protection locked="0"/>
    </xf>
    <xf numFmtId="14" fontId="6" fillId="0" borderId="1" xfId="3" applyNumberFormat="1" applyFont="1" applyFill="1" applyBorder="1" applyAlignment="1" applyProtection="1">
      <alignment horizontal="center" vertical="center" wrapText="1"/>
      <protection locked="0"/>
    </xf>
    <xf numFmtId="9" fontId="28" fillId="0" borderId="1" xfId="3" applyNumberFormat="1" applyFont="1" applyFill="1" applyBorder="1" applyAlignment="1" applyProtection="1">
      <alignment horizontal="left" vertical="center" wrapText="1"/>
      <protection locked="0"/>
    </xf>
    <xf numFmtId="0" fontId="28" fillId="6" borderId="0" xfId="3" applyFont="1" applyFill="1" applyBorder="1" applyAlignment="1" applyProtection="1">
      <alignment horizontal="left" vertical="center" wrapText="1"/>
      <protection locked="0"/>
    </xf>
    <xf numFmtId="0" fontId="3" fillId="6" borderId="0" xfId="3" applyFont="1" applyFill="1" applyBorder="1" applyAlignment="1" applyProtection="1">
      <alignment horizontal="left" vertical="center" wrapText="1"/>
      <protection locked="0"/>
    </xf>
    <xf numFmtId="9" fontId="3" fillId="0" borderId="0" xfId="3" applyNumberFormat="1" applyFont="1" applyFill="1" applyBorder="1" applyAlignment="1" applyProtection="1">
      <alignment horizontal="center" vertical="center" wrapText="1"/>
      <protection locked="0"/>
    </xf>
    <xf numFmtId="0" fontId="3" fillId="0" borderId="0" xfId="3" applyFont="1" applyFill="1" applyBorder="1" applyAlignment="1" applyProtection="1">
      <alignment horizontal="left" vertical="center" wrapText="1"/>
      <protection locked="0"/>
    </xf>
    <xf numFmtId="14" fontId="4" fillId="0" borderId="0" xfId="3" applyNumberFormat="1" applyFont="1" applyFill="1" applyBorder="1" applyAlignment="1" applyProtection="1">
      <alignment horizontal="center" vertical="center" wrapText="1"/>
      <protection locked="0"/>
    </xf>
    <xf numFmtId="9" fontId="3" fillId="6" borderId="0" xfId="3" applyNumberFormat="1" applyFont="1" applyFill="1" applyBorder="1" applyAlignment="1" applyProtection="1">
      <alignment horizontal="center" vertical="center" wrapText="1"/>
      <protection locked="0"/>
    </xf>
    <xf numFmtId="9" fontId="3" fillId="6" borderId="0" xfId="3" applyNumberFormat="1" applyFont="1" applyFill="1" applyBorder="1" applyAlignment="1" applyProtection="1">
      <alignment horizontal="left" vertical="center" wrapText="1"/>
      <protection locked="0"/>
    </xf>
    <xf numFmtId="0" fontId="3" fillId="6" borderId="0" xfId="3" applyNumberFormat="1" applyFont="1" applyFill="1" applyBorder="1" applyAlignment="1" applyProtection="1">
      <alignment horizontal="left" vertical="center" wrapText="1"/>
      <protection locked="0"/>
    </xf>
    <xf numFmtId="0" fontId="1" fillId="0" borderId="0" xfId="5"/>
    <xf numFmtId="0" fontId="10" fillId="2" borderId="1" xfId="3" applyFont="1" applyFill="1" applyBorder="1" applyAlignment="1">
      <alignment horizontal="center" vertical="center" wrapText="1"/>
    </xf>
    <xf numFmtId="9" fontId="10" fillId="2" borderId="1" xfId="5" applyNumberFormat="1" applyFont="1" applyFill="1" applyBorder="1" applyAlignment="1">
      <alignment horizontal="center" vertical="center" wrapText="1"/>
    </xf>
    <xf numFmtId="14" fontId="10" fillId="2" borderId="1" xfId="5" applyNumberFormat="1" applyFont="1" applyFill="1" applyBorder="1" applyAlignment="1">
      <alignment horizontal="center" vertical="center" wrapText="1"/>
    </xf>
    <xf numFmtId="0" fontId="10" fillId="2" borderId="1" xfId="5" applyFont="1" applyFill="1" applyBorder="1" applyAlignment="1">
      <alignment horizontal="center" vertical="center" wrapText="1"/>
    </xf>
    <xf numFmtId="17" fontId="10" fillId="2" borderId="1" xfId="5" applyNumberFormat="1" applyFont="1" applyFill="1" applyBorder="1" applyAlignment="1">
      <alignment horizontal="center" vertical="center" wrapText="1"/>
    </xf>
    <xf numFmtId="9" fontId="10" fillId="2" borderId="1" xfId="3" applyNumberFormat="1" applyFont="1" applyFill="1" applyBorder="1" applyAlignment="1">
      <alignment horizontal="center" vertical="center" wrapText="1"/>
    </xf>
    <xf numFmtId="0" fontId="10" fillId="2" borderId="1" xfId="3" applyNumberFormat="1" applyFont="1" applyFill="1" applyBorder="1" applyAlignment="1">
      <alignment horizontal="center" vertical="center" wrapText="1"/>
    </xf>
    <xf numFmtId="17" fontId="10" fillId="2" borderId="1" xfId="3" applyNumberFormat="1" applyFont="1" applyFill="1" applyBorder="1" applyAlignment="1">
      <alignment horizontal="center" vertical="center" wrapText="1"/>
    </xf>
    <xf numFmtId="0" fontId="10" fillId="2" borderId="2" xfId="3" applyFont="1" applyFill="1" applyBorder="1" applyAlignment="1">
      <alignment horizontal="center" vertical="center" wrapText="1"/>
    </xf>
    <xf numFmtId="0" fontId="18" fillId="2" borderId="1" xfId="5" applyFont="1" applyFill="1" applyBorder="1" applyAlignment="1">
      <alignment horizontal="center" vertical="center" wrapText="1"/>
    </xf>
    <xf numFmtId="0" fontId="18" fillId="2" borderId="1" xfId="3" applyFont="1" applyFill="1" applyBorder="1" applyAlignment="1">
      <alignment horizontal="center" vertical="center" wrapText="1"/>
    </xf>
    <xf numFmtId="17" fontId="18" fillId="2" borderId="1" xfId="3"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18" fillId="2" borderId="1" xfId="0" applyFont="1" applyFill="1" applyBorder="1" applyAlignment="1">
      <alignment horizontal="center" vertical="center" wrapText="1"/>
    </xf>
    <xf numFmtId="0" fontId="18" fillId="6" borderId="1" xfId="0" applyFont="1" applyFill="1" applyBorder="1" applyAlignment="1">
      <alignment horizontal="left" vertical="center" wrapText="1"/>
    </xf>
    <xf numFmtId="9" fontId="18" fillId="7" borderId="1" xfId="0" applyNumberFormat="1" applyFont="1" applyFill="1" applyBorder="1" applyAlignment="1">
      <alignment horizontal="left" vertical="center" wrapText="1"/>
    </xf>
    <xf numFmtId="9" fontId="18" fillId="7" borderId="1" xfId="0" applyNumberFormat="1" applyFont="1" applyFill="1" applyBorder="1" applyAlignment="1">
      <alignment horizontal="center" vertical="center" wrapText="1"/>
    </xf>
    <xf numFmtId="0" fontId="18" fillId="7" borderId="1" xfId="0" applyFont="1" applyFill="1" applyBorder="1" applyAlignment="1">
      <alignment vertical="center" wrapText="1"/>
    </xf>
    <xf numFmtId="9" fontId="18" fillId="6" borderId="1" xfId="0" applyNumberFormat="1"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1" xfId="0" applyFont="1" applyFill="1" applyBorder="1" applyAlignment="1">
      <alignment vertical="center" wrapText="1"/>
    </xf>
    <xf numFmtId="0" fontId="8" fillId="6" borderId="1" xfId="12" applyFont="1" applyFill="1" applyBorder="1" applyAlignment="1">
      <alignment horizontal="center" vertical="center" wrapText="1"/>
    </xf>
    <xf numFmtId="0" fontId="10" fillId="6" borderId="0" xfId="12" applyFont="1" applyFill="1" applyAlignment="1">
      <alignment horizontal="left" vertical="center" wrapText="1"/>
    </xf>
    <xf numFmtId="0" fontId="10" fillId="6" borderId="1" xfId="12" applyFont="1" applyFill="1" applyBorder="1" applyAlignment="1">
      <alignment horizontal="center" vertical="center" wrapText="1"/>
    </xf>
    <xf numFmtId="14" fontId="10" fillId="6" borderId="1" xfId="12" applyNumberFormat="1" applyFont="1" applyFill="1" applyBorder="1" applyAlignment="1">
      <alignment horizontal="center" vertical="center" wrapText="1"/>
    </xf>
    <xf numFmtId="0" fontId="8" fillId="6" borderId="0" xfId="12" applyFont="1" applyFill="1" applyBorder="1" applyAlignment="1">
      <alignment horizontal="left" vertical="center" wrapText="1"/>
    </xf>
    <xf numFmtId="0" fontId="11" fillId="6" borderId="0" xfId="12" applyFont="1" applyFill="1" applyBorder="1" applyAlignment="1">
      <alignment horizontal="center" vertical="center" wrapText="1"/>
    </xf>
    <xf numFmtId="0" fontId="10" fillId="6" borderId="0" xfId="12" applyFont="1" applyFill="1" applyBorder="1" applyAlignment="1">
      <alignment horizontal="center" vertical="center" wrapText="1"/>
    </xf>
    <xf numFmtId="0" fontId="8" fillId="6" borderId="0" xfId="12" applyFont="1" applyFill="1" applyBorder="1" applyAlignment="1">
      <alignment horizontal="center" vertical="center" wrapText="1"/>
    </xf>
    <xf numFmtId="0" fontId="8" fillId="6" borderId="14" xfId="12" applyFont="1" applyFill="1" applyBorder="1" applyAlignment="1">
      <alignment horizontal="left" vertical="center" wrapText="1"/>
    </xf>
    <xf numFmtId="0" fontId="8" fillId="6" borderId="6" xfId="12" applyFont="1" applyFill="1" applyBorder="1" applyAlignment="1">
      <alignment horizontal="left" vertical="center" wrapText="1"/>
    </xf>
    <xf numFmtId="9" fontId="8" fillId="6" borderId="0" xfId="12" applyNumberFormat="1" applyFont="1" applyFill="1" applyBorder="1" applyAlignment="1">
      <alignment horizontal="left" vertical="center" wrapText="1"/>
    </xf>
    <xf numFmtId="0" fontId="8" fillId="6" borderId="0" xfId="12" applyFont="1" applyFill="1" applyAlignment="1">
      <alignment horizontal="left" vertical="center" wrapText="1"/>
    </xf>
    <xf numFmtId="0" fontId="60" fillId="6" borderId="1" xfId="12" applyFont="1" applyFill="1" applyBorder="1" applyAlignment="1">
      <alignment horizontal="center" vertical="center" wrapText="1"/>
    </xf>
    <xf numFmtId="0" fontId="61" fillId="6" borderId="1" xfId="12" applyFont="1" applyFill="1" applyBorder="1" applyAlignment="1">
      <alignment horizontal="left" vertical="center" wrapText="1"/>
    </xf>
    <xf numFmtId="9" fontId="61" fillId="7" borderId="1" xfId="12" applyNumberFormat="1" applyFont="1" applyFill="1" applyBorder="1" applyAlignment="1">
      <alignment horizontal="left" vertical="center" wrapText="1"/>
    </xf>
    <xf numFmtId="14" fontId="62" fillId="0" borderId="1" xfId="12" applyNumberFormat="1" applyFont="1" applyFill="1" applyBorder="1" applyAlignment="1">
      <alignment horizontal="center" vertical="center" wrapText="1"/>
    </xf>
    <xf numFmtId="0" fontId="61" fillId="6" borderId="1" xfId="12" applyFont="1" applyFill="1" applyBorder="1" applyAlignment="1">
      <alignment horizontal="center" vertical="center" wrapText="1"/>
    </xf>
    <xf numFmtId="0" fontId="61" fillId="2" borderId="1" xfId="12" applyFont="1" applyFill="1" applyBorder="1" applyAlignment="1">
      <alignment horizontal="left" vertical="center" wrapText="1"/>
    </xf>
    <xf numFmtId="9" fontId="61" fillId="2" borderId="1" xfId="12" applyNumberFormat="1" applyFont="1" applyFill="1" applyBorder="1" applyAlignment="1">
      <alignment horizontal="left" vertical="center" wrapText="1"/>
    </xf>
    <xf numFmtId="0" fontId="61" fillId="7" borderId="1" xfId="12" applyFont="1" applyFill="1" applyBorder="1" applyAlignment="1">
      <alignment horizontal="left" vertical="center" wrapText="1"/>
    </xf>
    <xf numFmtId="0" fontId="61" fillId="0" borderId="1" xfId="12" applyFont="1" applyFill="1" applyBorder="1" applyAlignment="1">
      <alignment horizontal="left" vertical="center" wrapText="1"/>
    </xf>
    <xf numFmtId="9" fontId="61" fillId="0" borderId="1" xfId="12" applyNumberFormat="1" applyFont="1" applyFill="1" applyBorder="1" applyAlignment="1">
      <alignment horizontal="left" vertical="center" wrapText="1"/>
    </xf>
    <xf numFmtId="0" fontId="61" fillId="0" borderId="1" xfId="12" applyFont="1" applyFill="1" applyBorder="1" applyAlignment="1">
      <alignment horizontal="center" vertical="center" wrapText="1"/>
    </xf>
    <xf numFmtId="0" fontId="10" fillId="6" borderId="0" xfId="12" applyFont="1" applyFill="1" applyBorder="1" applyAlignment="1">
      <alignment horizontal="left" vertical="center" wrapText="1"/>
    </xf>
    <xf numFmtId="9" fontId="10" fillId="6" borderId="0" xfId="12" applyNumberFormat="1" applyFont="1" applyFill="1" applyBorder="1" applyAlignment="1">
      <alignment horizontal="left" vertical="center" wrapText="1"/>
    </xf>
    <xf numFmtId="0" fontId="10" fillId="6" borderId="0" xfId="12" applyNumberFormat="1" applyFont="1" applyFill="1" applyBorder="1" applyAlignment="1">
      <alignment horizontal="left" vertical="center" wrapText="1"/>
    </xf>
    <xf numFmtId="0" fontId="10" fillId="6" borderId="0" xfId="12" applyFont="1" applyFill="1" applyAlignment="1">
      <alignment horizontal="center" vertical="center" wrapText="1"/>
    </xf>
    <xf numFmtId="0" fontId="8" fillId="6" borderId="0" xfId="12" applyFont="1" applyFill="1" applyAlignment="1">
      <alignment horizontal="center" vertical="center" wrapText="1"/>
    </xf>
    <xf numFmtId="9" fontId="10" fillId="6" borderId="0" xfId="12" applyNumberFormat="1" applyFont="1" applyFill="1" applyAlignment="1">
      <alignment horizontal="left" vertical="center" wrapText="1"/>
    </xf>
    <xf numFmtId="0" fontId="63" fillId="6" borderId="0" xfId="3" applyFont="1" applyFill="1" applyAlignment="1">
      <alignment horizontal="left" vertical="center" wrapText="1"/>
    </xf>
    <xf numFmtId="0" fontId="64" fillId="6" borderId="2" xfId="3" applyFont="1" applyFill="1" applyBorder="1" applyAlignment="1">
      <alignment vertical="center" wrapText="1"/>
    </xf>
    <xf numFmtId="0" fontId="64" fillId="6" borderId="1" xfId="3" applyFont="1" applyFill="1" applyBorder="1" applyAlignment="1">
      <alignment horizontal="center" vertical="center" wrapText="1"/>
    </xf>
    <xf numFmtId="0" fontId="64" fillId="6" borderId="14" xfId="3" applyFont="1" applyFill="1" applyBorder="1" applyAlignment="1">
      <alignment horizontal="center" vertical="center" wrapText="1"/>
    </xf>
    <xf numFmtId="0" fontId="64" fillId="6" borderId="3" xfId="3" applyFont="1" applyFill="1" applyBorder="1" applyAlignment="1">
      <alignment vertical="center" wrapText="1"/>
    </xf>
    <xf numFmtId="14" fontId="62" fillId="6" borderId="14" xfId="3" applyNumberFormat="1" applyFont="1" applyFill="1" applyBorder="1" applyAlignment="1">
      <alignment horizontal="center" vertical="center" wrapText="1"/>
    </xf>
    <xf numFmtId="0" fontId="65" fillId="6" borderId="14" xfId="3" applyFont="1" applyFill="1" applyBorder="1" applyAlignment="1">
      <alignment horizontal="center" vertical="center" wrapText="1"/>
    </xf>
    <xf numFmtId="0" fontId="64" fillId="6" borderId="4" xfId="3" applyFont="1" applyFill="1" applyBorder="1" applyAlignment="1">
      <alignment vertical="center" wrapText="1"/>
    </xf>
    <xf numFmtId="0" fontId="63" fillId="6" borderId="1" xfId="3" applyFont="1" applyFill="1" applyBorder="1" applyAlignment="1">
      <alignment horizontal="center" vertical="center" wrapText="1"/>
    </xf>
    <xf numFmtId="0" fontId="66" fillId="6" borderId="14" xfId="3" applyFont="1" applyFill="1" applyBorder="1" applyAlignment="1">
      <alignment horizontal="center" vertical="center" wrapText="1"/>
    </xf>
    <xf numFmtId="0" fontId="64" fillId="6" borderId="0" xfId="3" applyFont="1" applyFill="1" applyBorder="1" applyAlignment="1">
      <alignment horizontal="left" vertical="center" wrapText="1"/>
    </xf>
    <xf numFmtId="0" fontId="67" fillId="6" borderId="0" xfId="3" applyFont="1" applyFill="1" applyBorder="1" applyAlignment="1">
      <alignment horizontal="center" vertical="center" wrapText="1"/>
    </xf>
    <xf numFmtId="0" fontId="63" fillId="6" borderId="0" xfId="3" applyFont="1" applyFill="1" applyBorder="1" applyAlignment="1">
      <alignment horizontal="center" vertical="center" wrapText="1"/>
    </xf>
    <xf numFmtId="0" fontId="64" fillId="6" borderId="0" xfId="3" applyFont="1" applyFill="1" applyAlignment="1">
      <alignment horizontal="left" vertical="center" wrapText="1"/>
    </xf>
    <xf numFmtId="0" fontId="64" fillId="6" borderId="15" xfId="3" applyFont="1" applyFill="1" applyBorder="1" applyAlignment="1">
      <alignment vertical="center" wrapText="1"/>
    </xf>
    <xf numFmtId="0" fontId="64" fillId="6" borderId="15" xfId="3" applyFont="1" applyFill="1" applyBorder="1" applyAlignment="1">
      <alignment horizontal="left" vertical="center" wrapText="1"/>
    </xf>
    <xf numFmtId="0" fontId="64" fillId="6" borderId="6" xfId="3" applyFont="1" applyFill="1" applyBorder="1" applyAlignment="1">
      <alignment vertical="center" wrapText="1"/>
    </xf>
    <xf numFmtId="9" fontId="64" fillId="6" borderId="0" xfId="3" applyNumberFormat="1" applyFont="1" applyFill="1" applyBorder="1" applyAlignment="1">
      <alignment horizontal="center" vertical="center" wrapText="1"/>
    </xf>
    <xf numFmtId="0" fontId="64" fillId="6" borderId="0" xfId="3" applyFont="1" applyFill="1" applyAlignment="1">
      <alignment horizontal="center" vertical="center" wrapText="1"/>
    </xf>
    <xf numFmtId="9" fontId="64" fillId="6" borderId="1" xfId="3" applyNumberFormat="1" applyFont="1" applyFill="1" applyBorder="1" applyAlignment="1">
      <alignment horizontal="center" vertical="center" wrapText="1"/>
    </xf>
    <xf numFmtId="0" fontId="6" fillId="6" borderId="1" xfId="3" applyFont="1" applyFill="1" applyBorder="1" applyAlignment="1">
      <alignment horizontal="center" vertical="center" wrapText="1"/>
    </xf>
    <xf numFmtId="9" fontId="68" fillId="13" borderId="30" xfId="5" applyNumberFormat="1" applyFont="1" applyFill="1" applyBorder="1" applyAlignment="1">
      <alignment horizontal="center" vertical="center" wrapText="1"/>
    </xf>
    <xf numFmtId="9" fontId="68" fillId="0" borderId="5" xfId="5" applyNumberFormat="1" applyFont="1" applyFill="1" applyBorder="1" applyAlignment="1">
      <alignment horizontal="center" vertical="center" wrapText="1"/>
    </xf>
    <xf numFmtId="9" fontId="68" fillId="7" borderId="30" xfId="5" applyNumberFormat="1" applyFont="1" applyFill="1" applyBorder="1" applyAlignment="1">
      <alignment horizontal="center" vertical="center" wrapText="1"/>
    </xf>
    <xf numFmtId="17" fontId="68" fillId="7" borderId="30" xfId="5" applyNumberFormat="1" applyFont="1" applyFill="1" applyBorder="1" applyAlignment="1">
      <alignment horizontal="center" vertical="center" wrapText="1"/>
    </xf>
    <xf numFmtId="9" fontId="68" fillId="0" borderId="6" xfId="5" applyNumberFormat="1" applyFont="1" applyFill="1" applyBorder="1" applyAlignment="1">
      <alignment horizontal="center" vertical="center" wrapText="1"/>
    </xf>
    <xf numFmtId="0" fontId="68" fillId="0" borderId="14" xfId="5" applyFont="1" applyFill="1" applyBorder="1" applyAlignment="1">
      <alignment vertical="center" wrapText="1"/>
    </xf>
    <xf numFmtId="9" fontId="68" fillId="13" borderId="31" xfId="5" applyNumberFormat="1" applyFont="1" applyFill="1" applyBorder="1" applyAlignment="1">
      <alignment horizontal="center" vertical="center" wrapText="1"/>
    </xf>
    <xf numFmtId="0" fontId="68" fillId="0" borderId="33" xfId="5" applyFont="1" applyFill="1" applyBorder="1" applyAlignment="1">
      <alignment vertical="center" wrapText="1"/>
    </xf>
    <xf numFmtId="9" fontId="68" fillId="13" borderId="34" xfId="5" applyNumberFormat="1" applyFont="1" applyFill="1" applyBorder="1" applyAlignment="1">
      <alignment horizontal="center" vertical="center" wrapText="1"/>
    </xf>
    <xf numFmtId="9" fontId="68" fillId="11" borderId="37" xfId="5" applyNumberFormat="1" applyFont="1" applyFill="1" applyBorder="1" applyAlignment="1">
      <alignment horizontal="center" vertical="center" wrapText="1"/>
    </xf>
    <xf numFmtId="9" fontId="70" fillId="7" borderId="37" xfId="5" applyNumberFormat="1" applyFont="1" applyFill="1" applyBorder="1" applyAlignment="1">
      <alignment horizontal="center" vertical="center" wrapText="1"/>
    </xf>
    <xf numFmtId="9" fontId="68" fillId="11" borderId="34" xfId="5" applyNumberFormat="1" applyFont="1" applyFill="1" applyBorder="1" applyAlignment="1">
      <alignment horizontal="center" vertical="center" wrapText="1"/>
    </xf>
    <xf numFmtId="9" fontId="68" fillId="2" borderId="5" xfId="5" applyNumberFormat="1" applyFont="1" applyFill="1" applyBorder="1" applyAlignment="1">
      <alignment horizontal="center" vertical="center" wrapText="1"/>
    </xf>
    <xf numFmtId="0" fontId="68" fillId="0" borderId="35" xfId="3" applyFont="1" applyFill="1" applyBorder="1" applyAlignment="1">
      <alignment horizontal="center" vertical="center" wrapText="1"/>
    </xf>
    <xf numFmtId="9" fontId="68" fillId="14" borderId="37" xfId="5" applyNumberFormat="1" applyFont="1" applyFill="1" applyBorder="1" applyAlignment="1">
      <alignment horizontal="center" vertical="center" wrapText="1"/>
    </xf>
    <xf numFmtId="9" fontId="20" fillId="14" borderId="31" xfId="5" applyNumberFormat="1" applyFont="1" applyFill="1" applyBorder="1" applyAlignment="1">
      <alignment horizontal="center" vertical="center" wrapText="1"/>
    </xf>
    <xf numFmtId="0" fontId="68" fillId="0" borderId="3" xfId="3" applyFont="1" applyFill="1" applyBorder="1" applyAlignment="1">
      <alignment horizontal="center" vertical="center" wrapText="1"/>
    </xf>
    <xf numFmtId="9" fontId="68" fillId="14" borderId="31" xfId="5" applyNumberFormat="1" applyFont="1" applyFill="1" applyBorder="1" applyAlignment="1">
      <alignment horizontal="center" vertical="center" wrapText="1"/>
    </xf>
    <xf numFmtId="9" fontId="7" fillId="14" borderId="31" xfId="5" applyNumberFormat="1" applyFont="1" applyFill="1" applyBorder="1" applyAlignment="1">
      <alignment horizontal="center" vertical="center" wrapText="1"/>
    </xf>
    <xf numFmtId="0" fontId="68" fillId="0" borderId="32" xfId="3" applyFont="1" applyFill="1" applyBorder="1" applyAlignment="1">
      <alignment horizontal="center" vertical="center" wrapText="1"/>
    </xf>
    <xf numFmtId="0" fontId="68" fillId="0" borderId="11" xfId="5" applyFont="1" applyFill="1" applyBorder="1" applyAlignment="1">
      <alignment horizontal="center" vertical="center" wrapText="1"/>
    </xf>
    <xf numFmtId="9" fontId="68" fillId="14" borderId="39" xfId="5" applyNumberFormat="1" applyFont="1" applyFill="1" applyBorder="1" applyAlignment="1">
      <alignment horizontal="center" vertical="center" wrapText="1"/>
    </xf>
    <xf numFmtId="9" fontId="3" fillId="0" borderId="12" xfId="5" applyNumberFormat="1" applyFont="1" applyFill="1" applyBorder="1" applyAlignment="1">
      <alignment horizontal="center" vertical="center" wrapText="1"/>
    </xf>
    <xf numFmtId="0" fontId="68" fillId="15" borderId="40" xfId="5" applyFont="1" applyFill="1" applyBorder="1" applyAlignment="1">
      <alignment horizontal="center" vertical="center" wrapText="1"/>
    </xf>
    <xf numFmtId="9" fontId="68" fillId="15" borderId="39" xfId="5" applyNumberFormat="1" applyFont="1" applyFill="1" applyBorder="1" applyAlignment="1">
      <alignment horizontal="center" vertical="center" wrapText="1"/>
    </xf>
    <xf numFmtId="0" fontId="3" fillId="7" borderId="41" xfId="5" applyFont="1" applyFill="1" applyBorder="1" applyAlignment="1">
      <alignment horizontal="center" vertical="center"/>
    </xf>
    <xf numFmtId="0" fontId="68" fillId="15" borderId="42" xfId="5" applyFont="1" applyFill="1" applyBorder="1" applyAlignment="1">
      <alignment horizontal="center" vertical="center" wrapText="1"/>
    </xf>
    <xf numFmtId="49" fontId="3" fillId="7" borderId="43" xfId="3" applyNumberFormat="1" applyFont="1" applyFill="1" applyBorder="1" applyAlignment="1">
      <alignment horizontal="center" vertical="center" wrapText="1"/>
    </xf>
    <xf numFmtId="0" fontId="68" fillId="0" borderId="45" xfId="3" applyFont="1" applyFill="1" applyBorder="1" applyAlignment="1">
      <alignment vertical="center" wrapText="1"/>
    </xf>
    <xf numFmtId="9" fontId="68" fillId="3" borderId="37" xfId="5" applyNumberFormat="1" applyFont="1" applyFill="1" applyBorder="1" applyAlignment="1">
      <alignment horizontal="center" vertical="center" wrapText="1"/>
    </xf>
    <xf numFmtId="9" fontId="68" fillId="0" borderId="46" xfId="5" applyNumberFormat="1" applyFont="1" applyFill="1" applyBorder="1" applyAlignment="1">
      <alignment horizontal="center" vertical="center" wrapText="1"/>
    </xf>
    <xf numFmtId="0" fontId="68" fillId="0" borderId="22" xfId="3" applyFont="1" applyFill="1" applyBorder="1" applyAlignment="1">
      <alignment vertical="center" wrapText="1"/>
    </xf>
    <xf numFmtId="9" fontId="68" fillId="3" borderId="30" xfId="5" applyNumberFormat="1" applyFont="1" applyFill="1" applyBorder="1" applyAlignment="1">
      <alignment horizontal="center" vertical="center" wrapText="1"/>
    </xf>
    <xf numFmtId="0" fontId="68" fillId="0" borderId="26" xfId="3" applyFont="1" applyFill="1" applyBorder="1" applyAlignment="1">
      <alignment vertical="center" wrapText="1"/>
    </xf>
    <xf numFmtId="9" fontId="68" fillId="3" borderId="34" xfId="5" applyNumberFormat="1" applyFont="1" applyFill="1" applyBorder="1" applyAlignment="1">
      <alignment horizontal="center" vertical="center" wrapText="1"/>
    </xf>
    <xf numFmtId="9" fontId="68" fillId="0" borderId="47" xfId="5" applyNumberFormat="1" applyFont="1" applyFill="1" applyBorder="1" applyAlignment="1">
      <alignment horizontal="center" vertical="center" wrapText="1"/>
    </xf>
    <xf numFmtId="0" fontId="68" fillId="0" borderId="4" xfId="3" applyFont="1" applyFill="1" applyBorder="1" applyAlignment="1">
      <alignment vertical="center" wrapText="1"/>
    </xf>
    <xf numFmtId="9" fontId="68" fillId="16" borderId="45" xfId="5" applyNumberFormat="1" applyFont="1" applyFill="1" applyBorder="1" applyAlignment="1">
      <alignment horizontal="center" vertical="center" wrapText="1"/>
    </xf>
    <xf numFmtId="9" fontId="68" fillId="16" borderId="16" xfId="5" applyNumberFormat="1" applyFont="1" applyFill="1" applyBorder="1" applyAlignment="1">
      <alignment horizontal="center" vertical="center" wrapText="1"/>
    </xf>
    <xf numFmtId="9" fontId="68" fillId="0" borderId="16" xfId="5" applyNumberFormat="1" applyFont="1" applyFill="1" applyBorder="1" applyAlignment="1">
      <alignment horizontal="center" vertical="center" wrapText="1"/>
    </xf>
    <xf numFmtId="0" fontId="68" fillId="0" borderId="1" xfId="3" applyFont="1" applyFill="1" applyBorder="1" applyAlignment="1">
      <alignment vertical="center" wrapText="1"/>
    </xf>
    <xf numFmtId="9" fontId="68" fillId="16" borderId="48" xfId="5" applyNumberFormat="1" applyFont="1" applyFill="1" applyBorder="1" applyAlignment="1">
      <alignment horizontal="center" vertical="center" wrapText="1"/>
    </xf>
    <xf numFmtId="9" fontId="68" fillId="16" borderId="32" xfId="5" applyNumberFormat="1" applyFont="1" applyFill="1" applyBorder="1" applyAlignment="1">
      <alignment horizontal="center" vertical="center" wrapText="1"/>
    </xf>
    <xf numFmtId="9" fontId="68" fillId="0" borderId="17" xfId="5" applyNumberFormat="1" applyFont="1" applyFill="1" applyBorder="1" applyAlignment="1">
      <alignment horizontal="center" vertical="center" wrapText="1"/>
    </xf>
    <xf numFmtId="0" fontId="68" fillId="0" borderId="2" xfId="3" applyFont="1" applyFill="1" applyBorder="1" applyAlignment="1">
      <alignment horizontal="center" vertical="center" wrapText="1"/>
    </xf>
    <xf numFmtId="9" fontId="68" fillId="17" borderId="4" xfId="5" applyNumberFormat="1" applyFont="1" applyFill="1" applyBorder="1" applyAlignment="1">
      <alignment horizontal="center" vertical="center" wrapText="1"/>
    </xf>
    <xf numFmtId="9" fontId="68" fillId="0" borderId="4" xfId="5" applyNumberFormat="1" applyFont="1" applyFill="1" applyBorder="1" applyAlignment="1">
      <alignment horizontal="center" vertical="center" wrapText="1"/>
    </xf>
    <xf numFmtId="0" fontId="68" fillId="0" borderId="4" xfId="3" applyFont="1" applyFill="1" applyBorder="1" applyAlignment="1">
      <alignment horizontal="center" vertical="center" wrapText="1"/>
    </xf>
    <xf numFmtId="9" fontId="68" fillId="0" borderId="1" xfId="5" applyNumberFormat="1" applyFont="1" applyFill="1" applyBorder="1" applyAlignment="1">
      <alignment horizontal="center" vertical="center" wrapText="1"/>
    </xf>
    <xf numFmtId="0" fontId="68" fillId="0" borderId="1" xfId="5" applyFont="1" applyFill="1" applyBorder="1" applyAlignment="1">
      <alignment horizontal="center" vertical="center" wrapText="1"/>
    </xf>
    <xf numFmtId="0" fontId="3" fillId="18" borderId="1" xfId="3" applyFont="1" applyFill="1" applyBorder="1" applyAlignment="1">
      <alignment horizontal="center" vertical="center" wrapText="1"/>
    </xf>
    <xf numFmtId="9" fontId="28" fillId="7" borderId="1" xfId="5" applyNumberFormat="1" applyFont="1" applyFill="1" applyBorder="1" applyAlignment="1">
      <alignment horizontal="center" vertical="center" wrapText="1"/>
    </xf>
    <xf numFmtId="0" fontId="68" fillId="18" borderId="1" xfId="3" applyFont="1" applyFill="1" applyBorder="1" applyAlignment="1">
      <alignment horizontal="center" vertical="center" wrapText="1"/>
    </xf>
    <xf numFmtId="9" fontId="68" fillId="7" borderId="1" xfId="5" applyNumberFormat="1" applyFont="1" applyFill="1" applyBorder="1" applyAlignment="1">
      <alignment horizontal="center" vertical="center" wrapText="1"/>
    </xf>
    <xf numFmtId="0" fontId="1" fillId="0" borderId="1" xfId="5" applyBorder="1" applyAlignment="1">
      <alignment horizontal="center" vertical="center" wrapText="1"/>
    </xf>
    <xf numFmtId="0" fontId="68" fillId="19" borderId="1" xfId="3" applyFont="1" applyFill="1" applyBorder="1" applyAlignment="1">
      <alignment horizontal="center" vertical="center" wrapText="1"/>
    </xf>
    <xf numFmtId="9" fontId="68" fillId="7" borderId="49" xfId="5" applyNumberFormat="1" applyFont="1" applyFill="1" applyBorder="1" applyAlignment="1">
      <alignment horizontal="center" vertical="center" wrapText="1"/>
    </xf>
    <xf numFmtId="0" fontId="8" fillId="6" borderId="0" xfId="3" applyFont="1" applyFill="1" applyBorder="1" applyAlignment="1">
      <alignment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9" fontId="4" fillId="0" borderId="1" xfId="0" applyNumberFormat="1" applyFont="1" applyBorder="1" applyAlignment="1">
      <alignment horizontal="center" vertical="center" wrapText="1"/>
    </xf>
    <xf numFmtId="0" fontId="4" fillId="0" borderId="6" xfId="0" applyFont="1" applyFill="1" applyBorder="1" applyAlignment="1">
      <alignment horizontal="center" vertical="center" wrapText="1"/>
    </xf>
    <xf numFmtId="0" fontId="4" fillId="6" borderId="0" xfId="3" applyFont="1" applyFill="1" applyAlignment="1">
      <alignment horizontal="center" vertical="center" wrapText="1"/>
    </xf>
    <xf numFmtId="9" fontId="4" fillId="6" borderId="0" xfId="3" applyNumberFormat="1" applyFont="1" applyFill="1" applyAlignment="1">
      <alignment horizontal="center" vertical="center" wrapText="1"/>
    </xf>
    <xf numFmtId="0" fontId="4" fillId="6" borderId="1" xfId="3" applyFont="1" applyFill="1" applyBorder="1" applyAlignment="1">
      <alignment horizontal="center" vertical="center" wrapText="1"/>
    </xf>
    <xf numFmtId="0" fontId="74" fillId="0" borderId="1" xfId="0" applyFont="1" applyBorder="1" applyAlignment="1">
      <alignment horizontal="center" vertical="center" wrapText="1"/>
    </xf>
    <xf numFmtId="0" fontId="4" fillId="0" borderId="14" xfId="3" applyFont="1" applyFill="1" applyBorder="1" applyAlignment="1">
      <alignment horizontal="center" vertical="center" wrapText="1"/>
    </xf>
    <xf numFmtId="0" fontId="2" fillId="6" borderId="0" xfId="3" applyFont="1" applyFill="1" applyAlignment="1">
      <alignment horizontal="left" vertical="center" wrapText="1"/>
    </xf>
    <xf numFmtId="9" fontId="10" fillId="0" borderId="1" xfId="3" applyNumberFormat="1" applyFont="1" applyFill="1" applyBorder="1" applyAlignment="1">
      <alignment horizontal="left" vertical="center" wrapText="1"/>
    </xf>
    <xf numFmtId="15" fontId="10" fillId="0" borderId="1" xfId="3" applyNumberFormat="1" applyFont="1" applyFill="1" applyBorder="1" applyAlignment="1">
      <alignment horizontal="center" vertical="center" wrapText="1"/>
    </xf>
    <xf numFmtId="1" fontId="10" fillId="0" borderId="1" xfId="3" applyNumberFormat="1" applyFont="1" applyFill="1" applyBorder="1" applyAlignment="1">
      <alignment horizontal="left" vertical="center" wrapText="1"/>
    </xf>
    <xf numFmtId="9" fontId="10" fillId="0" borderId="1" xfId="13" applyFont="1" applyFill="1" applyBorder="1" applyAlignment="1">
      <alignment horizontal="left" vertical="center" wrapText="1"/>
    </xf>
    <xf numFmtId="0" fontId="25" fillId="0" borderId="1" xfId="3" applyFont="1" applyFill="1" applyBorder="1" applyAlignment="1">
      <alignment horizontal="center" vertical="center" wrapText="1"/>
    </xf>
    <xf numFmtId="0" fontId="25" fillId="0" borderId="1" xfId="3" applyFont="1" applyFill="1" applyBorder="1" applyAlignment="1">
      <alignment vertical="center" wrapText="1"/>
    </xf>
    <xf numFmtId="0" fontId="77" fillId="0" borderId="1" xfId="3" applyFont="1" applyFill="1" applyBorder="1" applyAlignment="1">
      <alignment horizontal="left" vertical="center" wrapText="1"/>
    </xf>
    <xf numFmtId="1" fontId="10" fillId="0" borderId="1" xfId="13" applyNumberFormat="1" applyFont="1" applyFill="1" applyBorder="1" applyAlignment="1">
      <alignment horizontal="center" vertical="center" wrapText="1"/>
    </xf>
    <xf numFmtId="0" fontId="4" fillId="6" borderId="14" xfId="3" applyFont="1" applyFill="1" applyBorder="1" applyAlignment="1" applyProtection="1">
      <alignment horizontal="center" vertical="center" wrapText="1"/>
    </xf>
    <xf numFmtId="49" fontId="4" fillId="6" borderId="14" xfId="3" applyNumberFormat="1" applyFont="1" applyFill="1" applyBorder="1" applyAlignment="1" applyProtection="1">
      <alignment horizontal="center" vertical="center" wrapText="1"/>
    </xf>
    <xf numFmtId="0" fontId="6" fillId="6" borderId="14" xfId="3" applyFont="1" applyFill="1" applyBorder="1" applyAlignment="1" applyProtection="1">
      <alignment vertical="center"/>
    </xf>
    <xf numFmtId="0" fontId="4" fillId="6" borderId="15" xfId="3" applyFont="1" applyFill="1" applyBorder="1" applyAlignment="1" applyProtection="1">
      <alignment horizontal="center" vertical="center"/>
      <protection locked="0"/>
    </xf>
    <xf numFmtId="0" fontId="6" fillId="6" borderId="15" xfId="3" applyFont="1" applyFill="1" applyBorder="1" applyAlignment="1" applyProtection="1">
      <alignment vertical="center"/>
      <protection locked="0"/>
    </xf>
    <xf numFmtId="0" fontId="6" fillId="6" borderId="15" xfId="3" applyFont="1" applyFill="1" applyBorder="1" applyAlignment="1" applyProtection="1">
      <alignment horizontal="right" vertical="center" wrapText="1"/>
    </xf>
    <xf numFmtId="0" fontId="4" fillId="6" borderId="15" xfId="3" applyFont="1" applyFill="1" applyBorder="1" applyAlignment="1" applyProtection="1">
      <alignment horizontal="center" vertical="center" wrapText="1"/>
      <protection locked="0"/>
    </xf>
    <xf numFmtId="0" fontId="4" fillId="6" borderId="15" xfId="3" applyFont="1" applyFill="1" applyBorder="1" applyAlignment="1" applyProtection="1">
      <alignment vertical="center" wrapText="1"/>
      <protection locked="0"/>
    </xf>
    <xf numFmtId="0" fontId="4" fillId="6" borderId="6" xfId="3" applyFont="1" applyFill="1" applyBorder="1" applyAlignment="1" applyProtection="1">
      <alignment vertical="center" wrapText="1"/>
      <protection locked="0"/>
    </xf>
    <xf numFmtId="17" fontId="4" fillId="6" borderId="15" xfId="3" applyNumberFormat="1" applyFont="1" applyFill="1" applyBorder="1" applyAlignment="1" applyProtection="1">
      <alignment horizontal="center" vertical="center" wrapText="1"/>
      <protection locked="0"/>
    </xf>
    <xf numFmtId="0" fontId="28" fillId="20" borderId="1" xfId="3" applyFont="1" applyFill="1" applyBorder="1" applyAlignment="1" applyProtection="1">
      <alignment horizontal="center" vertical="center" wrapText="1"/>
    </xf>
    <xf numFmtId="9" fontId="28" fillId="20" borderId="1" xfId="3" applyNumberFormat="1" applyFont="1" applyFill="1" applyBorder="1" applyAlignment="1" applyProtection="1">
      <alignment horizontal="center" vertical="center" wrapText="1"/>
    </xf>
    <xf numFmtId="0" fontId="66" fillId="20" borderId="1" xfId="3" applyFont="1" applyFill="1" applyBorder="1" applyAlignment="1" applyProtection="1">
      <alignment horizontal="center" vertical="center" wrapText="1"/>
    </xf>
    <xf numFmtId="0" fontId="6" fillId="20" borderId="1" xfId="3" applyFont="1" applyFill="1" applyBorder="1" applyAlignment="1" applyProtection="1">
      <alignment horizontal="center" vertical="center" wrapText="1"/>
    </xf>
    <xf numFmtId="0" fontId="62" fillId="6" borderId="1" xfId="14" applyFont="1" applyFill="1" applyBorder="1" applyAlignment="1" applyProtection="1">
      <alignment vertical="center" wrapText="1"/>
      <protection locked="0"/>
    </xf>
    <xf numFmtId="9" fontId="62" fillId="6" borderId="1" xfId="15" applyFont="1" applyFill="1" applyBorder="1" applyAlignment="1" applyProtection="1">
      <alignment horizontal="center" vertical="center" wrapText="1"/>
      <protection locked="0"/>
    </xf>
    <xf numFmtId="14" fontId="62" fillId="6" borderId="1" xfId="14" applyNumberFormat="1" applyFont="1" applyFill="1" applyBorder="1" applyAlignment="1" applyProtection="1">
      <alignment vertical="center" wrapText="1"/>
      <protection locked="0"/>
    </xf>
    <xf numFmtId="14" fontId="10" fillId="6" borderId="1" xfId="3" applyNumberFormat="1" applyFont="1" applyFill="1" applyBorder="1" applyAlignment="1">
      <alignment horizontal="left" vertical="center" wrapText="1"/>
    </xf>
    <xf numFmtId="0" fontId="20" fillId="0" borderId="1" xfId="5" applyFont="1" applyBorder="1" applyAlignment="1">
      <alignment vertical="center" wrapText="1"/>
    </xf>
    <xf numFmtId="9" fontId="10" fillId="6" borderId="1" xfId="12" applyNumberFormat="1" applyFont="1" applyFill="1" applyBorder="1" applyAlignment="1">
      <alignment horizontal="center" vertical="center" wrapText="1"/>
    </xf>
    <xf numFmtId="0" fontId="78" fillId="0" borderId="1" xfId="12" applyFont="1" applyFill="1" applyBorder="1" applyAlignment="1">
      <alignment horizontal="center" vertical="center" wrapText="1"/>
    </xf>
    <xf numFmtId="0" fontId="78" fillId="0" borderId="23" xfId="12" applyFont="1" applyFill="1" applyBorder="1" applyAlignment="1">
      <alignment horizontal="center" vertical="center" wrapText="1"/>
    </xf>
    <xf numFmtId="0" fontId="78" fillId="0" borderId="2" xfId="12" applyFont="1" applyFill="1" applyBorder="1" applyAlignment="1">
      <alignment horizontal="center" vertical="center" wrapText="1"/>
    </xf>
    <xf numFmtId="0" fontId="78" fillId="0" borderId="17" xfId="12" applyFont="1" applyFill="1" applyBorder="1" applyAlignment="1">
      <alignment horizontal="center" vertical="center" wrapText="1"/>
    </xf>
    <xf numFmtId="0" fontId="78" fillId="0" borderId="24" xfId="12" applyFont="1" applyFill="1" applyBorder="1" applyAlignment="1">
      <alignment horizontal="center" vertical="center" wrapText="1"/>
    </xf>
    <xf numFmtId="9" fontId="78" fillId="0" borderId="2" xfId="12" applyNumberFormat="1" applyFont="1" applyFill="1" applyBorder="1" applyAlignment="1">
      <alignment horizontal="center" vertical="center" wrapText="1"/>
    </xf>
    <xf numFmtId="0" fontId="78" fillId="0" borderId="16" xfId="12" applyFont="1" applyFill="1" applyBorder="1" applyAlignment="1">
      <alignment horizontal="center" vertical="center" wrapText="1"/>
    </xf>
    <xf numFmtId="0" fontId="78" fillId="7" borderId="1" xfId="12" applyFont="1" applyFill="1" applyBorder="1" applyAlignment="1">
      <alignment horizontal="center" vertical="center" wrapText="1"/>
    </xf>
    <xf numFmtId="0" fontId="78" fillId="0" borderId="4" xfId="12" applyFont="1" applyFill="1" applyBorder="1" applyAlignment="1">
      <alignment horizontal="center" vertical="center" wrapText="1"/>
    </xf>
    <xf numFmtId="17" fontId="78" fillId="0" borderId="1" xfId="12" applyNumberFormat="1" applyFont="1" applyFill="1" applyBorder="1" applyAlignment="1">
      <alignment horizontal="center" vertical="center" wrapText="1"/>
    </xf>
    <xf numFmtId="9" fontId="78" fillId="0" borderId="1" xfId="12" applyNumberFormat="1" applyFont="1" applyFill="1" applyBorder="1" applyAlignment="1">
      <alignment horizontal="center" vertical="center" wrapText="1"/>
    </xf>
    <xf numFmtId="0" fontId="10" fillId="7" borderId="0" xfId="12" applyFont="1" applyFill="1" applyAlignment="1">
      <alignment horizontal="center" vertical="center" wrapText="1"/>
    </xf>
    <xf numFmtId="0" fontId="61" fillId="7" borderId="1" xfId="12" applyFont="1" applyFill="1" applyBorder="1" applyAlignment="1">
      <alignment horizontal="center" vertical="center" wrapText="1"/>
    </xf>
    <xf numFmtId="0" fontId="78" fillId="0" borderId="0" xfId="12" applyFont="1" applyFill="1" applyBorder="1" applyAlignment="1">
      <alignment horizontal="center" vertical="center" wrapText="1"/>
    </xf>
    <xf numFmtId="0" fontId="5" fillId="0" borderId="0" xfId="4" applyFill="1"/>
    <xf numFmtId="0" fontId="8" fillId="6" borderId="14" xfId="4" applyFont="1" applyFill="1" applyBorder="1" applyAlignment="1">
      <alignment horizontal="left" vertical="center" wrapText="1"/>
    </xf>
    <xf numFmtId="0" fontId="8" fillId="6" borderId="6" xfId="4" applyFont="1" applyFill="1" applyBorder="1" applyAlignment="1">
      <alignment horizontal="left" vertical="center" wrapText="1"/>
    </xf>
    <xf numFmtId="0" fontId="61" fillId="0" borderId="1" xfId="4" applyFont="1" applyFill="1" applyBorder="1" applyAlignment="1">
      <alignment horizontal="center" vertical="center" wrapText="1"/>
    </xf>
    <xf numFmtId="14" fontId="61" fillId="0" borderId="1" xfId="4" applyNumberFormat="1" applyFont="1" applyFill="1" applyBorder="1" applyAlignment="1">
      <alignment horizontal="center" vertical="center" wrapText="1"/>
    </xf>
    <xf numFmtId="17" fontId="61" fillId="0" borderId="1" xfId="4" applyNumberFormat="1" applyFont="1" applyFill="1" applyBorder="1" applyAlignment="1">
      <alignment horizontal="center" vertical="center" wrapText="1"/>
    </xf>
    <xf numFmtId="0" fontId="80" fillId="0" borderId="4" xfId="4" applyFont="1" applyFill="1" applyBorder="1" applyAlignment="1">
      <alignment horizontal="center" vertical="center" wrapText="1"/>
    </xf>
    <xf numFmtId="0" fontId="80" fillId="0" borderId="1" xfId="4" applyFont="1" applyFill="1" applyBorder="1" applyAlignment="1">
      <alignment horizontal="center" vertical="center" wrapText="1"/>
    </xf>
    <xf numFmtId="43" fontId="0" fillId="0" borderId="0" xfId="16" applyFont="1"/>
    <xf numFmtId="0" fontId="2" fillId="0" borderId="0" xfId="4" applyFont="1"/>
    <xf numFmtId="0" fontId="15" fillId="6" borderId="14" xfId="3" applyFont="1" applyFill="1" applyBorder="1" applyAlignment="1">
      <alignment horizontal="center" vertical="center" wrapText="1"/>
    </xf>
    <xf numFmtId="0" fontId="32" fillId="6" borderId="0" xfId="3" applyFont="1" applyFill="1" applyBorder="1" applyAlignment="1">
      <alignment horizontal="center" vertical="center" wrapText="1"/>
    </xf>
    <xf numFmtId="0" fontId="12" fillId="6" borderId="15" xfId="3" applyFont="1" applyFill="1" applyBorder="1" applyAlignment="1">
      <alignment vertical="center" wrapText="1"/>
    </xf>
    <xf numFmtId="0" fontId="12" fillId="6" borderId="15" xfId="3" applyFont="1" applyFill="1" applyBorder="1" applyAlignment="1">
      <alignment horizontal="left" vertical="center" wrapText="1"/>
    </xf>
    <xf numFmtId="0" fontId="34" fillId="6" borderId="6" xfId="3" applyFont="1" applyFill="1" applyBorder="1" applyAlignment="1">
      <alignment vertical="center" wrapText="1"/>
    </xf>
    <xf numFmtId="0" fontId="34" fillId="6" borderId="0" xfId="3" applyFont="1" applyFill="1" applyBorder="1" applyAlignment="1">
      <alignment horizontal="left" vertical="center" wrapText="1"/>
    </xf>
    <xf numFmtId="0" fontId="81" fillId="0" borderId="4" xfId="0" applyFont="1" applyFill="1" applyBorder="1" applyAlignment="1">
      <alignment horizontal="left" vertical="center" wrapText="1"/>
    </xf>
    <xf numFmtId="0" fontId="32" fillId="0" borderId="1" xfId="3" applyFont="1" applyFill="1" applyBorder="1" applyAlignment="1">
      <alignment horizontal="left" vertical="center" wrapText="1"/>
    </xf>
    <xf numFmtId="14" fontId="32" fillId="0" borderId="1" xfId="3" applyNumberFormat="1" applyFont="1" applyFill="1" applyBorder="1" applyAlignment="1">
      <alignment horizontal="center" vertical="center" wrapText="1"/>
    </xf>
    <xf numFmtId="0" fontId="32" fillId="0" borderId="1" xfId="0" applyFont="1" applyFill="1" applyBorder="1" applyAlignment="1">
      <alignment horizontal="left" vertical="center" wrapText="1"/>
    </xf>
    <xf numFmtId="10" fontId="32" fillId="0" borderId="1" xfId="3" applyNumberFormat="1" applyFont="1" applyFill="1" applyBorder="1" applyAlignment="1">
      <alignment horizontal="center" vertical="center" wrapText="1"/>
    </xf>
    <xf numFmtId="0" fontId="32" fillId="2" borderId="1" xfId="3" applyFont="1" applyFill="1" applyBorder="1" applyAlignment="1">
      <alignment horizontal="left" vertical="center" wrapText="1"/>
    </xf>
    <xf numFmtId="9" fontId="82" fillId="2" borderId="1" xfId="3" applyNumberFormat="1" applyFont="1" applyFill="1" applyBorder="1" applyAlignment="1">
      <alignment horizontal="center" vertical="center" wrapText="1"/>
    </xf>
    <xf numFmtId="14" fontId="32" fillId="2" borderId="1" xfId="3" applyNumberFormat="1" applyFont="1" applyFill="1" applyBorder="1" applyAlignment="1">
      <alignment horizontal="center" vertical="center" wrapText="1"/>
    </xf>
    <xf numFmtId="9" fontId="32" fillId="2" borderId="1" xfId="3" applyNumberFormat="1" applyFont="1" applyFill="1" applyBorder="1" applyAlignment="1">
      <alignment horizontal="center" vertical="center" wrapText="1"/>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9" fontId="83" fillId="0" borderId="1" xfId="3" applyNumberFormat="1" applyFont="1" applyFill="1" applyBorder="1" applyAlignment="1">
      <alignment horizontal="center" vertical="center" wrapText="1"/>
    </xf>
    <xf numFmtId="165" fontId="83" fillId="0" borderId="1" xfId="3" applyNumberFormat="1" applyFont="1" applyFill="1" applyBorder="1" applyAlignment="1">
      <alignment horizontal="center" vertical="center" wrapText="1"/>
    </xf>
    <xf numFmtId="167" fontId="83" fillId="0" borderId="1" xfId="3" applyNumberFormat="1" applyFont="1" applyFill="1" applyBorder="1" applyAlignment="1">
      <alignment horizontal="center" vertical="center" wrapText="1"/>
    </xf>
    <xf numFmtId="10" fontId="83" fillId="0" borderId="1" xfId="3" applyNumberFormat="1" applyFont="1" applyFill="1" applyBorder="1" applyAlignment="1">
      <alignment horizontal="center" vertical="center" wrapText="1"/>
    </xf>
    <xf numFmtId="0" fontId="81" fillId="0" borderId="1" xfId="0" applyFont="1" applyFill="1" applyBorder="1" applyAlignment="1">
      <alignment horizontal="left" vertical="center" wrapText="1"/>
    </xf>
    <xf numFmtId="2" fontId="32" fillId="0" borderId="1" xfId="3" applyNumberFormat="1"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1" xfId="3" applyNumberFormat="1" applyFont="1" applyFill="1" applyBorder="1" applyAlignment="1">
      <alignment horizontal="center" vertical="center" wrapText="1"/>
    </xf>
    <xf numFmtId="1" fontId="32" fillId="0" borderId="1" xfId="3" applyNumberFormat="1" applyFont="1" applyFill="1" applyBorder="1" applyAlignment="1">
      <alignment horizontal="center" vertical="center" wrapText="1"/>
    </xf>
    <xf numFmtId="0" fontId="32" fillId="6" borderId="1" xfId="3" applyFont="1" applyFill="1" applyBorder="1" applyAlignment="1">
      <alignment horizontal="center" vertical="center" wrapText="1"/>
    </xf>
    <xf numFmtId="0" fontId="32" fillId="6" borderId="0" xfId="3" applyFont="1" applyFill="1" applyAlignment="1">
      <alignment horizontal="left" vertical="center" wrapText="1"/>
    </xf>
    <xf numFmtId="0" fontId="34" fillId="6" borderId="0" xfId="3" applyFont="1" applyFill="1" applyAlignment="1">
      <alignment horizontal="left" vertical="center" wrapText="1"/>
    </xf>
    <xf numFmtId="9" fontId="32" fillId="0" borderId="1" xfId="0" applyNumberFormat="1" applyFont="1" applyFill="1" applyBorder="1" applyAlignment="1">
      <alignment horizontal="center" vertical="center" wrapText="1"/>
    </xf>
    <xf numFmtId="165" fontId="32" fillId="0" borderId="1" xfId="0" applyNumberFormat="1" applyFont="1" applyFill="1" applyBorder="1" applyAlignment="1">
      <alignment horizontal="center" vertical="center" wrapText="1"/>
    </xf>
    <xf numFmtId="0" fontId="32" fillId="0" borderId="1" xfId="0" applyFont="1" applyBorder="1" applyAlignment="1">
      <alignment vertical="center" wrapText="1"/>
    </xf>
    <xf numFmtId="0" fontId="3" fillId="0" borderId="1" xfId="0" applyFont="1" applyBorder="1" applyAlignment="1">
      <alignment horizontal="left" vertical="center" wrapText="1"/>
    </xf>
    <xf numFmtId="0" fontId="3" fillId="7"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6" borderId="0" xfId="0" applyFont="1" applyFill="1" applyAlignment="1">
      <alignment horizontal="left" vertical="center" wrapText="1"/>
    </xf>
    <xf numFmtId="0" fontId="3" fillId="0" borderId="1" xfId="0" applyFont="1" applyFill="1" applyBorder="1" applyAlignment="1">
      <alignment vertical="center" wrapText="1"/>
    </xf>
    <xf numFmtId="9" fontId="3" fillId="0" borderId="1" xfId="3"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0" borderId="4" xfId="0" applyFont="1" applyFill="1" applyBorder="1" applyAlignment="1">
      <alignment horizontal="center" vertical="center" wrapText="1"/>
    </xf>
    <xf numFmtId="9" fontId="3" fillId="0" borderId="5"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4" fillId="0" borderId="1" xfId="3" applyFont="1" applyFill="1" applyBorder="1" applyAlignment="1">
      <alignment horizontal="left" vertical="center" wrapText="1"/>
    </xf>
    <xf numFmtId="0" fontId="3" fillId="0" borderId="6"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3" fontId="3" fillId="0" borderId="1" xfId="3" applyNumberFormat="1" applyFont="1" applyFill="1" applyBorder="1" applyAlignment="1">
      <alignment horizontal="center" vertical="center" wrapText="1"/>
    </xf>
    <xf numFmtId="0" fontId="4" fillId="0" borderId="1" xfId="3" applyFont="1" applyFill="1" applyBorder="1" applyAlignment="1">
      <alignment horizontal="center" vertical="center" wrapText="1"/>
    </xf>
    <xf numFmtId="9" fontId="3" fillId="6" borderId="1" xfId="1" applyFont="1" applyFill="1" applyBorder="1" applyAlignment="1">
      <alignment horizontal="center" vertical="center" wrapText="1"/>
    </xf>
    <xf numFmtId="0" fontId="18" fillId="0" borderId="1" xfId="0" applyFont="1" applyFill="1" applyBorder="1" applyAlignment="1">
      <alignment horizontal="left" vertical="center" wrapText="1"/>
    </xf>
    <xf numFmtId="0" fontId="62" fillId="6" borderId="1" xfId="0" applyFont="1" applyFill="1" applyBorder="1" applyAlignment="1">
      <alignment horizontal="left" vertical="center" wrapText="1"/>
    </xf>
    <xf numFmtId="0" fontId="18" fillId="0" borderId="1" xfId="0" applyFont="1" applyBorder="1" applyAlignment="1">
      <alignment horizontal="left" vertical="center" wrapText="1"/>
    </xf>
    <xf numFmtId="9" fontId="18"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0" fontId="62" fillId="0" borderId="1" xfId="3" applyFont="1" applyFill="1" applyBorder="1" applyAlignment="1">
      <alignment horizontal="left" vertical="center" wrapText="1"/>
    </xf>
    <xf numFmtId="0" fontId="3" fillId="0" borderId="1" xfId="3" applyFont="1" applyFill="1" applyBorder="1" applyAlignment="1" applyProtection="1">
      <alignment horizontal="left" vertical="center" wrapText="1"/>
      <protection locked="0"/>
    </xf>
    <xf numFmtId="9" fontId="62" fillId="0" borderId="1" xfId="3" applyNumberFormat="1" applyFont="1" applyFill="1" applyBorder="1" applyAlignment="1">
      <alignment horizontal="center" vertical="center" wrapText="1"/>
    </xf>
    <xf numFmtId="9" fontId="18" fillId="0" borderId="1" xfId="17" applyNumberFormat="1" applyFont="1" applyBorder="1" applyAlignment="1">
      <alignment horizontal="center" vertical="center" wrapText="1"/>
    </xf>
    <xf numFmtId="9" fontId="4" fillId="0" borderId="1" xfId="3" applyNumberFormat="1" applyFont="1" applyFill="1" applyBorder="1" applyAlignment="1">
      <alignment horizontal="center" vertical="center" wrapText="1"/>
    </xf>
    <xf numFmtId="0" fontId="18" fillId="0" borderId="2" xfId="0" applyFont="1" applyBorder="1" applyAlignment="1">
      <alignment horizontal="left" vertical="center" wrapText="1"/>
    </xf>
    <xf numFmtId="9" fontId="18" fillId="0" borderId="1" xfId="0" applyNumberFormat="1" applyFont="1" applyFill="1" applyBorder="1" applyAlignment="1">
      <alignment horizontal="center" vertical="center" wrapText="1"/>
    </xf>
    <xf numFmtId="0" fontId="62" fillId="0" borderId="1" xfId="0" applyFont="1" applyFill="1" applyBorder="1" applyAlignment="1">
      <alignment horizontal="left" vertical="center" wrapText="1"/>
    </xf>
    <xf numFmtId="0" fontId="62" fillId="0" borderId="1" xfId="0" applyFont="1" applyFill="1" applyBorder="1" applyAlignment="1">
      <alignment horizontal="center" vertical="center" wrapText="1"/>
    </xf>
    <xf numFmtId="0" fontId="4" fillId="0" borderId="2" xfId="3" applyFont="1" applyFill="1" applyBorder="1" applyAlignment="1">
      <alignment horizontal="left" vertical="center" wrapText="1"/>
    </xf>
    <xf numFmtId="9" fontId="4" fillId="0" borderId="2" xfId="3" applyNumberFormat="1" applyFont="1" applyFill="1" applyBorder="1" applyAlignment="1">
      <alignment horizontal="center" vertical="center" wrapText="1"/>
    </xf>
    <xf numFmtId="0" fontId="3" fillId="0" borderId="1" xfId="3" applyNumberFormat="1" applyFont="1" applyFill="1" applyBorder="1" applyAlignment="1">
      <alignment horizontal="center" vertical="center"/>
    </xf>
    <xf numFmtId="9" fontId="3" fillId="0" borderId="1" xfId="3" applyNumberFormat="1" applyFont="1" applyFill="1" applyBorder="1" applyAlignment="1">
      <alignment horizontal="center" vertical="center"/>
    </xf>
    <xf numFmtId="17" fontId="3" fillId="0" borderId="1" xfId="3" applyNumberFormat="1" applyFont="1" applyFill="1" applyBorder="1" applyAlignment="1">
      <alignment horizontal="center" vertical="center" wrapText="1"/>
    </xf>
    <xf numFmtId="0" fontId="3" fillId="0" borderId="1" xfId="3" applyFont="1" applyBorder="1" applyAlignment="1" applyProtection="1">
      <alignment horizontal="left" vertical="center" wrapText="1"/>
      <protection locked="0"/>
    </xf>
    <xf numFmtId="9" fontId="4" fillId="0" borderId="1" xfId="1"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4" fillId="7" borderId="1" xfId="3" applyFont="1" applyFill="1" applyBorder="1" applyAlignment="1">
      <alignment horizontal="center" vertical="center" wrapText="1"/>
    </xf>
    <xf numFmtId="0" fontId="18" fillId="0" borderId="1" xfId="3" applyFont="1" applyBorder="1" applyAlignment="1">
      <alignment horizontal="center" vertical="center" wrapText="1"/>
    </xf>
    <xf numFmtId="0" fontId="4" fillId="21" borderId="1" xfId="3" applyFont="1" applyFill="1" applyBorder="1" applyAlignment="1">
      <alignment horizontal="center" vertical="center" wrapText="1"/>
    </xf>
    <xf numFmtId="9" fontId="4" fillId="21" borderId="1" xfId="10" applyFont="1" applyFill="1" applyBorder="1" applyAlignment="1">
      <alignment horizontal="center" vertical="center" wrapText="1"/>
    </xf>
    <xf numFmtId="0" fontId="16" fillId="6" borderId="1" xfId="3" applyFont="1" applyFill="1" applyBorder="1" applyAlignment="1">
      <alignment horizontal="left" vertical="center" wrapText="1"/>
    </xf>
    <xf numFmtId="9" fontId="4" fillId="21" borderId="1" xfId="3" applyNumberFormat="1" applyFont="1" applyFill="1" applyBorder="1" applyAlignment="1">
      <alignment horizontal="center" vertical="center" wrapText="1"/>
    </xf>
    <xf numFmtId="0" fontId="84" fillId="6" borderId="1" xfId="2" applyFont="1" applyFill="1" applyBorder="1" applyAlignment="1">
      <alignment horizontal="left" vertical="center" wrapText="1"/>
    </xf>
    <xf numFmtId="0" fontId="16" fillId="6" borderId="1" xfId="0" applyFont="1" applyFill="1" applyBorder="1" applyAlignment="1">
      <alignment vertical="center" wrapText="1"/>
    </xf>
    <xf numFmtId="0" fontId="16" fillId="6" borderId="1" xfId="0" applyFont="1" applyFill="1" applyBorder="1" applyAlignment="1">
      <alignment horizontal="center" vertical="center" wrapText="1"/>
    </xf>
    <xf numFmtId="14" fontId="84" fillId="6" borderId="1" xfId="2" applyNumberFormat="1" applyFont="1" applyFill="1" applyBorder="1" applyAlignment="1">
      <alignment horizontal="center" vertical="center" wrapText="1"/>
    </xf>
    <xf numFmtId="0" fontId="84" fillId="6" borderId="1" xfId="2" applyFont="1" applyFill="1" applyBorder="1" applyAlignment="1">
      <alignment horizontal="center" vertical="center" wrapText="1"/>
    </xf>
    <xf numFmtId="9" fontId="16" fillId="6" borderId="1" xfId="0" applyNumberFormat="1" applyFont="1" applyFill="1" applyBorder="1" applyAlignment="1">
      <alignment horizontal="center" vertical="center" wrapText="1"/>
    </xf>
    <xf numFmtId="0" fontId="8" fillId="7" borderId="1" xfId="3" applyFont="1" applyFill="1" applyBorder="1" applyAlignment="1">
      <alignment horizontal="center" vertical="center" wrapText="1"/>
    </xf>
    <xf numFmtId="9" fontId="8" fillId="7" borderId="1" xfId="3" applyNumberFormat="1" applyFont="1" applyFill="1" applyBorder="1" applyAlignment="1">
      <alignment horizontal="center" vertical="center" wrapText="1"/>
    </xf>
    <xf numFmtId="14" fontId="4" fillId="7" borderId="1" xfId="3" applyNumberFormat="1" applyFont="1" applyFill="1" applyBorder="1" applyAlignment="1">
      <alignment horizontal="center" vertical="center" wrapText="1"/>
    </xf>
    <xf numFmtId="0" fontId="7" fillId="7" borderId="1" xfId="0" applyFont="1" applyFill="1" applyBorder="1" applyAlignment="1">
      <alignment horizontal="justify" vertical="justify" wrapText="1"/>
    </xf>
    <xf numFmtId="9" fontId="85" fillId="7" borderId="1" xfId="0" applyNumberFormat="1" applyFont="1" applyFill="1" applyBorder="1" applyAlignment="1">
      <alignment horizontal="center" vertical="center"/>
    </xf>
    <xf numFmtId="0" fontId="10" fillId="7" borderId="1" xfId="3" applyFont="1" applyFill="1" applyBorder="1" applyAlignment="1">
      <alignment horizontal="left" vertical="center" wrapText="1"/>
    </xf>
    <xf numFmtId="0" fontId="7" fillId="7" borderId="1" xfId="0" applyFont="1" applyFill="1" applyBorder="1" applyAlignment="1">
      <alignment horizontal="center" wrapText="1"/>
    </xf>
    <xf numFmtId="0" fontId="10" fillId="7" borderId="1" xfId="3" applyNumberFormat="1" applyFont="1" applyFill="1" applyBorder="1" applyAlignment="1">
      <alignment horizontal="left" vertical="center" wrapText="1"/>
    </xf>
    <xf numFmtId="0" fontId="7" fillId="7" borderId="1" xfId="0" applyFont="1" applyFill="1" applyBorder="1" applyAlignment="1">
      <alignment wrapText="1"/>
    </xf>
    <xf numFmtId="0" fontId="6" fillId="7" borderId="1" xfId="2" applyFont="1" applyFill="1" applyBorder="1" applyAlignment="1">
      <alignment horizontal="left" vertical="center" wrapText="1"/>
    </xf>
    <xf numFmtId="0" fontId="7" fillId="7" borderId="1" xfId="0" applyFont="1" applyFill="1" applyBorder="1" applyAlignment="1">
      <alignment horizontal="center" vertical="justify"/>
    </xf>
    <xf numFmtId="49" fontId="85" fillId="7" borderId="1" xfId="0" applyNumberFormat="1" applyFont="1" applyFill="1" applyBorder="1" applyAlignment="1">
      <alignment horizontal="center" vertical="center"/>
    </xf>
    <xf numFmtId="49" fontId="85" fillId="7" borderId="1" xfId="18" applyNumberFormat="1" applyFont="1" applyFill="1" applyBorder="1" applyAlignment="1">
      <alignment horizontal="center" vertical="center"/>
    </xf>
    <xf numFmtId="0" fontId="85" fillId="7"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9" fontId="27" fillId="0" borderId="1" xfId="0" applyNumberFormat="1" applyFont="1" applyFill="1" applyBorder="1" applyAlignment="1">
      <alignment horizontal="center" vertical="center" wrapText="1"/>
    </xf>
    <xf numFmtId="0" fontId="18" fillId="6" borderId="3" xfId="3" applyFont="1" applyFill="1" applyBorder="1" applyAlignment="1">
      <alignment horizontal="left" vertical="center" wrapText="1"/>
    </xf>
    <xf numFmtId="0" fontId="28" fillId="6" borderId="2" xfId="3" applyFont="1" applyFill="1" applyBorder="1" applyAlignment="1">
      <alignment vertical="center" wrapText="1"/>
    </xf>
    <xf numFmtId="0" fontId="28" fillId="6" borderId="1" xfId="3" applyFont="1" applyFill="1" applyBorder="1" applyAlignment="1">
      <alignment horizontal="center" vertical="center" wrapText="1"/>
    </xf>
    <xf numFmtId="0" fontId="28" fillId="6" borderId="14" xfId="3" applyFont="1" applyFill="1" applyBorder="1" applyAlignment="1">
      <alignment horizontal="center" vertical="center" wrapText="1"/>
    </xf>
    <xf numFmtId="0" fontId="68" fillId="0" borderId="0" xfId="5" applyFont="1"/>
    <xf numFmtId="0" fontId="28" fillId="6" borderId="3" xfId="3" applyFont="1" applyFill="1" applyBorder="1" applyAlignment="1">
      <alignment vertical="center" wrapText="1"/>
    </xf>
    <xf numFmtId="14" fontId="3" fillId="6" borderId="14" xfId="3" applyNumberFormat="1" applyFont="1" applyFill="1" applyBorder="1" applyAlignment="1">
      <alignment horizontal="center" vertical="center" wrapText="1"/>
    </xf>
    <xf numFmtId="0" fontId="28" fillId="6" borderId="4" xfId="3" applyFont="1" applyFill="1" applyBorder="1" applyAlignment="1">
      <alignment vertical="center" wrapText="1"/>
    </xf>
    <xf numFmtId="0" fontId="3" fillId="6" borderId="1" xfId="3" applyFont="1" applyFill="1" applyBorder="1" applyAlignment="1">
      <alignment horizontal="center" vertical="center" wrapText="1"/>
    </xf>
    <xf numFmtId="0" fontId="28" fillId="6" borderId="0" xfId="3" applyFont="1" applyFill="1" applyBorder="1" applyAlignment="1">
      <alignment horizontal="left" vertical="center" wrapText="1"/>
    </xf>
    <xf numFmtId="0" fontId="29" fillId="6" borderId="0" xfId="3" applyFont="1" applyFill="1" applyBorder="1" applyAlignment="1">
      <alignment horizontal="center" vertical="center" wrapText="1"/>
    </xf>
    <xf numFmtId="0" fontId="3" fillId="6" borderId="0" xfId="3" applyFont="1" applyFill="1" applyBorder="1" applyAlignment="1">
      <alignment horizontal="center" vertical="center" wrapText="1"/>
    </xf>
    <xf numFmtId="0" fontId="28" fillId="6" borderId="15" xfId="3" applyFont="1" applyFill="1" applyBorder="1" applyAlignment="1">
      <alignment vertical="center" wrapText="1"/>
    </xf>
    <xf numFmtId="0" fontId="28" fillId="6" borderId="15" xfId="3" applyFont="1" applyFill="1" applyBorder="1" applyAlignment="1">
      <alignment horizontal="left" vertical="center" wrapText="1"/>
    </xf>
    <xf numFmtId="0" fontId="28" fillId="6" borderId="6" xfId="3" applyFont="1" applyFill="1" applyBorder="1" applyAlignment="1">
      <alignment vertical="center" wrapText="1"/>
    </xf>
    <xf numFmtId="9" fontId="28" fillId="6" borderId="0" xfId="3" applyNumberFormat="1" applyFont="1" applyFill="1" applyBorder="1" applyAlignment="1">
      <alignment horizontal="center" vertical="center" wrapText="1"/>
    </xf>
    <xf numFmtId="9" fontId="28" fillId="6" borderId="1" xfId="3" applyNumberFormat="1" applyFont="1" applyFill="1" applyBorder="1" applyAlignment="1">
      <alignment horizontal="center" vertical="center" wrapText="1"/>
    </xf>
    <xf numFmtId="0" fontId="3" fillId="6" borderId="2" xfId="3" applyFont="1" applyFill="1" applyBorder="1" applyAlignment="1">
      <alignment horizontal="left" vertical="center" wrapText="1"/>
    </xf>
    <xf numFmtId="9" fontId="3" fillId="6" borderId="1" xfId="3" applyNumberFormat="1" applyFont="1" applyFill="1" applyBorder="1" applyAlignment="1">
      <alignment vertical="center" wrapText="1"/>
    </xf>
    <xf numFmtId="0" fontId="68" fillId="6" borderId="1" xfId="5" applyNumberFormat="1" applyFont="1" applyFill="1" applyBorder="1" applyAlignment="1">
      <alignment horizontal="center" vertical="center" wrapText="1"/>
    </xf>
    <xf numFmtId="0" fontId="3" fillId="0" borderId="1" xfId="5" applyFont="1" applyBorder="1" applyAlignment="1">
      <alignment horizontal="left" vertical="center" wrapText="1"/>
    </xf>
    <xf numFmtId="0" fontId="3" fillId="0" borderId="2" xfId="5" applyFont="1" applyFill="1" applyBorder="1" applyAlignment="1">
      <alignment vertical="center" wrapText="1"/>
    </xf>
    <xf numFmtId="0" fontId="68" fillId="7" borderId="16" xfId="5" applyFont="1" applyFill="1" applyBorder="1" applyAlignment="1">
      <alignment horizontal="justify" vertical="center" wrapText="1"/>
    </xf>
    <xf numFmtId="0" fontId="3" fillId="0" borderId="1" xfId="5" applyFont="1" applyFill="1" applyBorder="1" applyAlignment="1">
      <alignment horizontal="left" vertical="center" wrapText="1"/>
    </xf>
    <xf numFmtId="0" fontId="3" fillId="6" borderId="0" xfId="3" applyFont="1" applyFill="1" applyBorder="1" applyAlignment="1">
      <alignment horizontal="left" vertical="center" wrapText="1"/>
    </xf>
    <xf numFmtId="9" fontId="3" fillId="6" borderId="0" xfId="3" applyNumberFormat="1" applyFont="1" applyFill="1" applyBorder="1" applyAlignment="1">
      <alignment horizontal="center" vertical="center" wrapText="1"/>
    </xf>
    <xf numFmtId="9" fontId="3" fillId="6" borderId="0" xfId="3" applyNumberFormat="1" applyFont="1" applyFill="1" applyBorder="1" applyAlignment="1">
      <alignment horizontal="left" vertical="center" wrapText="1"/>
    </xf>
    <xf numFmtId="0" fontId="3" fillId="6" borderId="0" xfId="3" applyNumberFormat="1" applyFont="1" applyFill="1" applyBorder="1" applyAlignment="1">
      <alignment horizontal="left" vertical="center" wrapText="1"/>
    </xf>
    <xf numFmtId="0" fontId="3" fillId="6" borderId="0" xfId="3" applyFont="1" applyFill="1" applyAlignment="1">
      <alignment horizontal="left" vertical="center" wrapText="1"/>
    </xf>
    <xf numFmtId="9" fontId="3" fillId="6" borderId="0" xfId="3" applyNumberFormat="1" applyFont="1" applyFill="1" applyAlignment="1">
      <alignment horizontal="center" vertical="center" wrapText="1"/>
    </xf>
    <xf numFmtId="0" fontId="19" fillId="7" borderId="6" xfId="5" applyFont="1" applyFill="1" applyBorder="1" applyAlignment="1">
      <alignment vertical="center" wrapText="1"/>
    </xf>
    <xf numFmtId="1" fontId="3" fillId="0" borderId="1" xfId="3" applyNumberFormat="1" applyFont="1" applyFill="1" applyBorder="1" applyAlignment="1">
      <alignment horizontal="center" vertical="center" wrapText="1"/>
    </xf>
    <xf numFmtId="0" fontId="19" fillId="7" borderId="47" xfId="5" applyFont="1" applyFill="1" applyBorder="1" applyAlignment="1">
      <alignment horizontal="left" vertical="center" wrapText="1"/>
    </xf>
    <xf numFmtId="0" fontId="68" fillId="7" borderId="51" xfId="5" applyFont="1" applyFill="1" applyBorder="1" applyAlignment="1">
      <alignment horizontal="justify" vertical="center" wrapText="1"/>
    </xf>
    <xf numFmtId="0" fontId="3" fillId="6" borderId="2" xfId="3" applyFont="1" applyFill="1" applyBorder="1" applyAlignment="1">
      <alignment vertical="center" wrapText="1"/>
    </xf>
    <xf numFmtId="0" fontId="3" fillId="0" borderId="1" xfId="5" applyFont="1" applyFill="1" applyBorder="1" applyAlignment="1">
      <alignment vertical="center" wrapText="1"/>
    </xf>
    <xf numFmtId="0" fontId="3" fillId="7" borderId="16" xfId="5" applyFont="1" applyFill="1" applyBorder="1" applyAlignment="1">
      <alignment horizontal="left" vertical="center" wrapText="1"/>
    </xf>
    <xf numFmtId="0" fontId="3" fillId="0" borderId="1" xfId="3" applyFont="1" applyFill="1" applyBorder="1" applyAlignment="1">
      <alignment vertical="center" wrapText="1"/>
    </xf>
    <xf numFmtId="0" fontId="3" fillId="7" borderId="16" xfId="5" applyFont="1" applyFill="1" applyBorder="1" applyAlignment="1">
      <alignment horizontal="justify" vertical="center" wrapText="1"/>
    </xf>
    <xf numFmtId="0" fontId="3" fillId="6" borderId="1" xfId="5" applyFont="1" applyFill="1" applyBorder="1" applyAlignment="1">
      <alignment vertical="center" wrapText="1"/>
    </xf>
    <xf numFmtId="0" fontId="3" fillId="0" borderId="4" xfId="3" applyFont="1" applyFill="1" applyBorder="1" applyAlignment="1">
      <alignment vertical="center" wrapText="1"/>
    </xf>
    <xf numFmtId="0" fontId="3" fillId="6" borderId="1" xfId="5" applyFont="1" applyFill="1" applyBorder="1" applyAlignment="1">
      <alignment horizontal="left" vertical="center" wrapText="1"/>
    </xf>
    <xf numFmtId="0" fontId="3" fillId="0" borderId="1" xfId="5" applyFont="1" applyFill="1" applyBorder="1" applyAlignment="1">
      <alignment horizontal="center" vertical="center" wrapText="1"/>
    </xf>
    <xf numFmtId="4" fontId="3" fillId="0" borderId="1" xfId="3" applyNumberFormat="1" applyFont="1" applyFill="1" applyBorder="1" applyAlignment="1">
      <alignment vertical="center" wrapText="1"/>
    </xf>
    <xf numFmtId="0" fontId="3" fillId="0" borderId="3" xfId="5" applyFont="1" applyFill="1" applyBorder="1" applyAlignment="1">
      <alignment horizontal="center" vertical="center" wrapText="1"/>
    </xf>
    <xf numFmtId="0" fontId="19" fillId="22" borderId="1" xfId="5" applyFont="1" applyFill="1" applyBorder="1" applyAlignment="1">
      <alignment vertical="justify" wrapText="1"/>
    </xf>
    <xf numFmtId="0" fontId="19" fillId="0" borderId="1" xfId="5" applyFont="1" applyBorder="1"/>
    <xf numFmtId="0" fontId="3" fillId="0" borderId="1" xfId="0" applyFont="1" applyFill="1" applyBorder="1" applyAlignment="1">
      <alignment horizontal="left" vertical="center" wrapText="1"/>
    </xf>
    <xf numFmtId="14" fontId="4" fillId="0" borderId="1" xfId="3" applyNumberFormat="1" applyFont="1" applyFill="1" applyBorder="1" applyAlignment="1">
      <alignment horizontal="center" vertical="center" wrapText="1"/>
    </xf>
    <xf numFmtId="0" fontId="28" fillId="6" borderId="0" xfId="3" applyFont="1" applyFill="1" applyBorder="1" applyAlignment="1">
      <alignment horizontal="center" vertical="center" wrapText="1"/>
    </xf>
    <xf numFmtId="0" fontId="28" fillId="6" borderId="1" xfId="3" applyFont="1" applyFill="1" applyBorder="1" applyAlignment="1">
      <alignment horizontal="center" vertical="center" wrapText="1"/>
    </xf>
    <xf numFmtId="10" fontId="3" fillId="0" borderId="1" xfId="3"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4" fontId="4" fillId="0" borderId="1" xfId="3" applyNumberFormat="1" applyFont="1" applyFill="1" applyBorder="1" applyAlignment="1">
      <alignment horizontal="left" vertical="center" wrapText="1"/>
    </xf>
    <xf numFmtId="9" fontId="3" fillId="0" borderId="1" xfId="3" applyNumberFormat="1" applyFont="1" applyFill="1" applyBorder="1" applyAlignment="1">
      <alignment horizontal="left" vertical="center" wrapText="1"/>
    </xf>
    <xf numFmtId="0" fontId="19" fillId="0" borderId="1" xfId="0" applyFont="1" applyFill="1" applyBorder="1" applyAlignment="1">
      <alignment horizontal="left" vertical="center" wrapText="1"/>
    </xf>
    <xf numFmtId="0" fontId="33" fillId="6" borderId="0" xfId="3" applyFont="1" applyFill="1" applyBorder="1" applyAlignment="1">
      <alignment horizontal="center" vertical="center" wrapText="1"/>
    </xf>
    <xf numFmtId="0" fontId="3" fillId="6" borderId="1" xfId="3" applyFont="1" applyFill="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Fill="1" applyBorder="1" applyAlignment="1">
      <alignment horizontal="center" vertical="center" wrapText="1"/>
    </xf>
    <xf numFmtId="0" fontId="63" fillId="6" borderId="1" xfId="0" applyFont="1" applyFill="1" applyBorder="1" applyAlignment="1">
      <alignment horizontal="center" vertical="center" wrapText="1"/>
    </xf>
    <xf numFmtId="17" fontId="3" fillId="6" borderId="1" xfId="3" applyNumberFormat="1" applyFont="1" applyFill="1" applyBorder="1" applyAlignment="1">
      <alignment horizontal="center" vertical="center" wrapText="1"/>
    </xf>
    <xf numFmtId="0" fontId="3" fillId="7" borderId="1" xfId="3"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2" borderId="1" xfId="3" applyFont="1" applyFill="1" applyBorder="1" applyAlignment="1">
      <alignment horizontal="left" vertical="center" wrapText="1"/>
    </xf>
    <xf numFmtId="9" fontId="28" fillId="0" borderId="0" xfId="3" applyNumberFormat="1" applyFont="1" applyFill="1" applyBorder="1" applyAlignment="1">
      <alignment horizontal="center" vertical="center" wrapText="1"/>
    </xf>
    <xf numFmtId="9" fontId="28" fillId="0" borderId="1" xfId="3" applyNumberFormat="1" applyFont="1" applyFill="1" applyBorder="1" applyAlignment="1">
      <alignment horizontal="center" vertical="center" wrapText="1"/>
    </xf>
    <xf numFmtId="0" fontId="28" fillId="0" borderId="1" xfId="3" applyFont="1" applyFill="1" applyBorder="1" applyAlignment="1">
      <alignment horizontal="center" vertical="center" wrapText="1"/>
    </xf>
    <xf numFmtId="0" fontId="28" fillId="0" borderId="2" xfId="3" applyFont="1" applyFill="1" applyBorder="1" applyAlignment="1">
      <alignment vertical="center" wrapText="1"/>
    </xf>
    <xf numFmtId="0" fontId="28" fillId="0" borderId="14" xfId="3" applyFont="1" applyFill="1" applyBorder="1" applyAlignment="1">
      <alignment horizontal="center" vertical="center" wrapText="1"/>
    </xf>
    <xf numFmtId="0" fontId="28" fillId="0" borderId="3" xfId="3" applyFont="1" applyFill="1" applyBorder="1" applyAlignment="1">
      <alignment vertical="center" wrapText="1"/>
    </xf>
    <xf numFmtId="14" fontId="3" fillId="0" borderId="14" xfId="3" applyNumberFormat="1" applyFont="1" applyFill="1" applyBorder="1" applyAlignment="1">
      <alignment horizontal="center" vertical="center" wrapText="1"/>
    </xf>
    <xf numFmtId="0" fontId="28" fillId="0" borderId="4" xfId="3" applyFont="1" applyFill="1" applyBorder="1" applyAlignment="1">
      <alignment vertical="center" wrapText="1"/>
    </xf>
    <xf numFmtId="0" fontId="28" fillId="0" borderId="0" xfId="3" applyFont="1" applyFill="1" applyBorder="1" applyAlignment="1">
      <alignment horizontal="left" vertical="center" wrapText="1"/>
    </xf>
    <xf numFmtId="0" fontId="3" fillId="0" borderId="0" xfId="3" applyFont="1" applyFill="1" applyBorder="1" applyAlignment="1">
      <alignment horizontal="center" vertical="center" wrapText="1"/>
    </xf>
    <xf numFmtId="0" fontId="29" fillId="0" borderId="0" xfId="3"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1" fontId="3" fillId="0" borderId="1" xfId="3" applyNumberFormat="1" applyFont="1" applyFill="1" applyBorder="1" applyAlignment="1">
      <alignment horizontal="center" vertical="center"/>
    </xf>
    <xf numFmtId="0" fontId="3" fillId="0" borderId="1" xfId="3" applyFont="1" applyFill="1" applyBorder="1" applyAlignment="1">
      <alignment horizontal="center" vertical="center"/>
    </xf>
    <xf numFmtId="10" fontId="3" fillId="0" borderId="1" xfId="3" applyNumberFormat="1" applyFont="1" applyFill="1" applyBorder="1" applyAlignment="1">
      <alignment horizontal="center" vertical="center"/>
    </xf>
    <xf numFmtId="10" fontId="3" fillId="0" borderId="1" xfId="1" applyNumberFormat="1" applyFont="1" applyFill="1" applyBorder="1" applyAlignment="1">
      <alignment horizontal="center" vertical="center"/>
    </xf>
    <xf numFmtId="165" fontId="3" fillId="0" borderId="1" xfId="3" applyNumberFormat="1" applyFont="1" applyFill="1" applyBorder="1" applyAlignment="1">
      <alignment horizontal="center" vertical="center" wrapText="1"/>
    </xf>
    <xf numFmtId="0" fontId="3" fillId="0" borderId="1" xfId="11" applyFont="1" applyFill="1" applyBorder="1" applyAlignment="1">
      <alignment horizontal="left" vertical="center" wrapText="1"/>
    </xf>
    <xf numFmtId="0" fontId="3" fillId="0" borderId="1" xfId="3" applyFont="1" applyBorder="1" applyAlignment="1">
      <alignment horizontal="left" vertical="center" wrapText="1"/>
    </xf>
    <xf numFmtId="9" fontId="3" fillId="0" borderId="1" xfId="3" applyNumberFormat="1" applyFont="1" applyBorder="1" applyAlignment="1">
      <alignment horizontal="center" vertical="center" wrapText="1"/>
    </xf>
    <xf numFmtId="0" fontId="3" fillId="6" borderId="0" xfId="3" applyFont="1" applyFill="1" applyAlignment="1">
      <alignment horizontal="center" vertical="center" wrapText="1"/>
    </xf>
    <xf numFmtId="0" fontId="3" fillId="6" borderId="1" xfId="3" applyFont="1" applyFill="1" applyBorder="1" applyAlignment="1">
      <alignment vertical="center" wrapText="1"/>
    </xf>
    <xf numFmtId="9" fontId="3" fillId="0" borderId="1" xfId="3" applyNumberFormat="1" applyFont="1" applyFill="1" applyBorder="1" applyAlignment="1">
      <alignment vertical="center" wrapText="1"/>
    </xf>
    <xf numFmtId="0" fontId="3" fillId="0" borderId="1" xfId="3" applyFont="1" applyBorder="1" applyAlignment="1">
      <alignment vertical="center" wrapText="1"/>
    </xf>
    <xf numFmtId="9" fontId="3" fillId="0" borderId="1" xfId="3" applyNumberFormat="1" applyFont="1" applyBorder="1" applyAlignment="1">
      <alignment vertical="center" wrapText="1"/>
    </xf>
    <xf numFmtId="0" fontId="68" fillId="6" borderId="1" xfId="3" applyFont="1" applyFill="1" applyBorder="1" applyAlignment="1">
      <alignment vertical="center" wrapText="1"/>
    </xf>
    <xf numFmtId="9" fontId="68" fillId="0" borderId="1" xfId="3" applyNumberFormat="1" applyFont="1" applyFill="1" applyBorder="1" applyAlignment="1">
      <alignment vertical="center" wrapText="1"/>
    </xf>
    <xf numFmtId="0" fontId="69" fillId="6" borderId="1" xfId="3" applyFont="1" applyFill="1" applyBorder="1" applyAlignment="1">
      <alignment horizontal="left" vertical="center" wrapText="1"/>
    </xf>
    <xf numFmtId="0" fontId="63" fillId="6" borderId="1" xfId="3" applyFont="1" applyFill="1" applyBorder="1" applyAlignment="1">
      <alignment horizontal="left" vertical="center" wrapText="1"/>
    </xf>
    <xf numFmtId="9" fontId="63" fillId="6" borderId="1" xfId="3" applyNumberFormat="1" applyFont="1" applyFill="1" applyBorder="1" applyAlignment="1">
      <alignment horizontal="left" vertical="center" wrapText="1"/>
    </xf>
    <xf numFmtId="14" fontId="63" fillId="0" borderId="1" xfId="3" applyNumberFormat="1" applyFont="1" applyFill="1" applyBorder="1" applyAlignment="1">
      <alignment horizontal="left" vertical="center" wrapText="1"/>
    </xf>
    <xf numFmtId="9" fontId="63" fillId="7" borderId="1" xfId="3" applyNumberFormat="1" applyFont="1" applyFill="1" applyBorder="1" applyAlignment="1">
      <alignment horizontal="left" vertical="center" wrapText="1"/>
    </xf>
    <xf numFmtId="0" fontId="69" fillId="0" borderId="1" xfId="3" applyFont="1" applyFill="1" applyBorder="1" applyAlignment="1">
      <alignment horizontal="left" vertical="center" wrapText="1"/>
    </xf>
    <xf numFmtId="0" fontId="63" fillId="0" borderId="1" xfId="3" applyFont="1" applyFill="1" applyBorder="1" applyAlignment="1">
      <alignment horizontal="left" vertical="center" wrapText="1"/>
    </xf>
    <xf numFmtId="9" fontId="69" fillId="7" borderId="1" xfId="3" applyNumberFormat="1" applyFont="1" applyFill="1" applyBorder="1" applyAlignment="1">
      <alignment horizontal="left" vertical="center" wrapText="1"/>
    </xf>
    <xf numFmtId="9" fontId="3" fillId="0" borderId="1" xfId="3" applyNumberFormat="1" applyFont="1" applyBorder="1" applyAlignment="1">
      <alignment horizontal="left" vertical="center" wrapText="1"/>
    </xf>
    <xf numFmtId="9" fontId="69" fillId="0" borderId="1" xfId="3" applyNumberFormat="1" applyFont="1" applyFill="1" applyBorder="1" applyAlignment="1">
      <alignment horizontal="left" vertical="center" wrapText="1"/>
    </xf>
    <xf numFmtId="0" fontId="87" fillId="0" borderId="1" xfId="5" applyFont="1" applyFill="1" applyBorder="1" applyAlignment="1">
      <alignment horizontal="left" vertical="center" wrapText="1"/>
    </xf>
    <xf numFmtId="9" fontId="3" fillId="7" borderId="1" xfId="3" applyNumberFormat="1" applyFont="1" applyFill="1" applyBorder="1" applyAlignment="1">
      <alignment horizontal="left" vertical="center" wrapText="1"/>
    </xf>
    <xf numFmtId="9" fontId="3" fillId="6" borderId="1" xfId="3" applyNumberFormat="1" applyFont="1" applyFill="1" applyBorder="1" applyAlignment="1">
      <alignment horizontal="left" vertical="center" wrapText="1"/>
    </xf>
    <xf numFmtId="14" fontId="63" fillId="0" borderId="1" xfId="3" applyNumberFormat="1" applyFont="1" applyFill="1" applyBorder="1" applyAlignment="1">
      <alignment horizontal="center" vertical="center" wrapText="1"/>
    </xf>
    <xf numFmtId="2" fontId="69" fillId="0" borderId="1" xfId="3"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9" fontId="69" fillId="0" borderId="1" xfId="3" applyNumberFormat="1" applyFont="1" applyBorder="1" applyAlignment="1">
      <alignment horizontal="center" vertical="center" wrapText="1"/>
    </xf>
    <xf numFmtId="9" fontId="69" fillId="0" borderId="1" xfId="3" applyNumberFormat="1" applyFont="1" applyFill="1" applyBorder="1" applyAlignment="1">
      <alignment horizontal="center" vertical="center" wrapText="1"/>
    </xf>
    <xf numFmtId="9" fontId="69" fillId="7" borderId="1" xfId="3" applyNumberFormat="1" applyFont="1" applyFill="1" applyBorder="1" applyAlignment="1">
      <alignment horizontal="center" vertical="center" wrapText="1"/>
    </xf>
    <xf numFmtId="1" fontId="69" fillId="7" borderId="1" xfId="3" applyNumberFormat="1" applyFont="1" applyFill="1" applyBorder="1" applyAlignment="1">
      <alignment horizontal="center" vertical="center" wrapText="1"/>
    </xf>
    <xf numFmtId="9" fontId="63" fillId="6" borderId="1" xfId="3" applyNumberFormat="1" applyFont="1" applyFill="1" applyBorder="1" applyAlignment="1">
      <alignment horizontal="center" vertical="center" wrapText="1"/>
    </xf>
    <xf numFmtId="9" fontId="3" fillId="6" borderId="1" xfId="3" applyNumberFormat="1" applyFont="1" applyFill="1" applyBorder="1" applyAlignment="1">
      <alignment horizontal="center" vertical="center" wrapText="1"/>
    </xf>
    <xf numFmtId="0" fontId="88" fillId="4" borderId="1" xfId="19" applyFill="1" applyBorder="1" applyAlignment="1">
      <alignment horizontal="left" vertical="center"/>
    </xf>
    <xf numFmtId="0" fontId="88" fillId="5" borderId="1" xfId="19" applyFill="1" applyBorder="1" applyAlignment="1">
      <alignment horizontal="left" vertical="center"/>
    </xf>
    <xf numFmtId="0" fontId="88" fillId="5" borderId="1" xfId="19" applyFill="1" applyBorder="1" applyAlignment="1">
      <alignment horizontal="left" vertical="center" wrapText="1"/>
    </xf>
    <xf numFmtId="0" fontId="4" fillId="5" borderId="2" xfId="0" applyFont="1" applyFill="1" applyBorder="1" applyAlignment="1">
      <alignment horizontal="left" vertical="center"/>
    </xf>
    <xf numFmtId="0" fontId="4" fillId="5" borderId="4" xfId="0" applyFont="1" applyFill="1" applyBorder="1" applyAlignment="1">
      <alignment horizontal="left" vertical="center"/>
    </xf>
    <xf numFmtId="0" fontId="4" fillId="5" borderId="3" xfId="0" applyFont="1" applyFill="1" applyBorder="1" applyAlignment="1">
      <alignment horizontal="left" vertical="center"/>
    </xf>
    <xf numFmtId="0" fontId="4" fillId="4" borderId="2" xfId="0" applyFont="1" applyFill="1" applyBorder="1" applyAlignment="1">
      <alignment horizontal="left" vertical="center"/>
    </xf>
    <xf numFmtId="0" fontId="4" fillId="4" borderId="3" xfId="0" applyFont="1" applyFill="1" applyBorder="1" applyAlignment="1">
      <alignment horizontal="left" vertical="center"/>
    </xf>
    <xf numFmtId="0" fontId="4" fillId="4" borderId="4" xfId="0" applyFont="1" applyFill="1" applyBorder="1" applyAlignment="1">
      <alignment horizontal="left" vertical="center"/>
    </xf>
    <xf numFmtId="0" fontId="3" fillId="0" borderId="1" xfId="3" applyFont="1" applyFill="1" applyBorder="1" applyAlignment="1">
      <alignment horizontal="left" vertical="center" wrapText="1"/>
    </xf>
    <xf numFmtId="0" fontId="86" fillId="6" borderId="8" xfId="3" applyFont="1" applyFill="1" applyBorder="1" applyAlignment="1">
      <alignment horizontal="center" vertical="center" wrapText="1"/>
    </xf>
    <xf numFmtId="0" fontId="86" fillId="6" borderId="10" xfId="3" applyFont="1" applyFill="1" applyBorder="1" applyAlignment="1">
      <alignment horizontal="center" vertical="center" wrapText="1"/>
    </xf>
    <xf numFmtId="0" fontId="86" fillId="6" borderId="11" xfId="3" applyFont="1" applyFill="1" applyBorder="1" applyAlignment="1">
      <alignment horizontal="center" vertical="center" wrapText="1"/>
    </xf>
    <xf numFmtId="0" fontId="86" fillId="6" borderId="0" xfId="3" applyFont="1" applyFill="1" applyBorder="1" applyAlignment="1">
      <alignment horizontal="center" vertical="center" wrapText="1"/>
    </xf>
    <xf numFmtId="0" fontId="86" fillId="6" borderId="13" xfId="3" applyFont="1" applyFill="1" applyBorder="1" applyAlignment="1">
      <alignment horizontal="center" vertical="center" wrapText="1"/>
    </xf>
    <xf numFmtId="0" fontId="86" fillId="6" borderId="7" xfId="3" applyFont="1" applyFill="1" applyBorder="1" applyAlignment="1">
      <alignment horizontal="center" vertical="center" wrapText="1"/>
    </xf>
    <xf numFmtId="0" fontId="28" fillId="6" borderId="15" xfId="3" applyFont="1" applyFill="1" applyBorder="1" applyAlignment="1">
      <alignment horizontal="left" vertical="center" wrapText="1"/>
    </xf>
    <xf numFmtId="0" fontId="28" fillId="6" borderId="6" xfId="3" applyFont="1" applyFill="1" applyBorder="1" applyAlignment="1">
      <alignment horizontal="left" vertical="center" wrapText="1"/>
    </xf>
    <xf numFmtId="0" fontId="28" fillId="6" borderId="2" xfId="3" applyFont="1" applyFill="1" applyBorder="1" applyAlignment="1">
      <alignment horizontal="center" vertical="center" wrapText="1"/>
    </xf>
    <xf numFmtId="0" fontId="28" fillId="6" borderId="3" xfId="3" applyFont="1" applyFill="1" applyBorder="1" applyAlignment="1">
      <alignment horizontal="center" vertical="center" wrapText="1"/>
    </xf>
    <xf numFmtId="0" fontId="28" fillId="6" borderId="4" xfId="3" applyFont="1" applyFill="1" applyBorder="1" applyAlignment="1">
      <alignment horizontal="center" vertical="center" wrapText="1"/>
    </xf>
    <xf numFmtId="0" fontId="3" fillId="6" borderId="2" xfId="3" applyFont="1" applyFill="1" applyBorder="1" applyAlignment="1">
      <alignment horizontal="center" vertical="center" wrapText="1"/>
    </xf>
    <xf numFmtId="0" fontId="3" fillId="6" borderId="4" xfId="3" applyFont="1" applyFill="1" applyBorder="1" applyAlignment="1">
      <alignment horizontal="center" vertical="center" wrapText="1"/>
    </xf>
    <xf numFmtId="0" fontId="28" fillId="6" borderId="1" xfId="3" applyFont="1" applyFill="1" applyBorder="1" applyAlignment="1">
      <alignment horizontal="left" vertical="center" wrapText="1"/>
    </xf>
    <xf numFmtId="0" fontId="3" fillId="6" borderId="14" xfId="3" applyFont="1" applyFill="1" applyBorder="1" applyAlignment="1">
      <alignment horizontal="center" vertical="center" wrapText="1"/>
    </xf>
    <xf numFmtId="0" fontId="3" fillId="6" borderId="15" xfId="3" applyFont="1" applyFill="1" applyBorder="1" applyAlignment="1">
      <alignment horizontal="center" vertical="center" wrapText="1"/>
    </xf>
    <xf numFmtId="0" fontId="3" fillId="6" borderId="6" xfId="3" applyFont="1" applyFill="1" applyBorder="1" applyAlignment="1">
      <alignment horizontal="center" vertical="center" wrapText="1"/>
    </xf>
    <xf numFmtId="0" fontId="28" fillId="6" borderId="14" xfId="3" applyFont="1" applyFill="1" applyBorder="1" applyAlignment="1">
      <alignment horizontal="left" vertical="center" wrapText="1"/>
    </xf>
    <xf numFmtId="0" fontId="28" fillId="0" borderId="8" xfId="3" applyFont="1" applyFill="1" applyBorder="1" applyAlignment="1">
      <alignment horizontal="center" vertical="center" wrapText="1"/>
    </xf>
    <xf numFmtId="0" fontId="28" fillId="0" borderId="10" xfId="3" applyFont="1" applyFill="1" applyBorder="1" applyAlignment="1">
      <alignment horizontal="center" vertical="center" wrapText="1"/>
    </xf>
    <xf numFmtId="0" fontId="28" fillId="0" borderId="11" xfId="3" applyFont="1" applyFill="1" applyBorder="1" applyAlignment="1">
      <alignment horizontal="center" vertical="center" wrapText="1"/>
    </xf>
    <xf numFmtId="0" fontId="28" fillId="0" borderId="0" xfId="3" applyFont="1" applyFill="1" applyBorder="1" applyAlignment="1">
      <alignment horizontal="center" vertical="center" wrapText="1"/>
    </xf>
    <xf numFmtId="0" fontId="28" fillId="0" borderId="13" xfId="3" applyFont="1" applyFill="1" applyBorder="1" applyAlignment="1">
      <alignment horizontal="center" vertical="center" wrapText="1"/>
    </xf>
    <xf numFmtId="0" fontId="28" fillId="0" borderId="7" xfId="3" applyFont="1" applyFill="1" applyBorder="1" applyAlignment="1">
      <alignment horizontal="center" vertical="center" wrapText="1"/>
    </xf>
    <xf numFmtId="0" fontId="28" fillId="0" borderId="2" xfId="3"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4" xfId="3" applyFont="1" applyFill="1" applyBorder="1" applyAlignment="1">
      <alignment horizontal="center" vertical="center" wrapText="1"/>
    </xf>
    <xf numFmtId="0" fontId="3" fillId="0" borderId="2" xfId="3" applyFont="1" applyFill="1" applyBorder="1" applyAlignment="1">
      <alignment horizontal="center" vertical="center" wrapText="1"/>
    </xf>
    <xf numFmtId="0" fontId="3" fillId="0" borderId="4" xfId="3" applyFont="1" applyFill="1" applyBorder="1" applyAlignment="1">
      <alignment horizontal="center" vertical="center" wrapText="1"/>
    </xf>
    <xf numFmtId="0" fontId="3" fillId="0" borderId="14" xfId="3" applyFont="1" applyFill="1" applyBorder="1" applyAlignment="1">
      <alignment horizontal="center" vertical="center" wrapText="1"/>
    </xf>
    <xf numFmtId="0" fontId="3" fillId="0" borderId="15" xfId="3" applyFont="1" applyFill="1" applyBorder="1" applyAlignment="1">
      <alignment horizontal="center" vertical="center" wrapText="1"/>
    </xf>
    <xf numFmtId="0" fontId="3" fillId="0" borderId="6" xfId="3" applyFont="1" applyFill="1" applyBorder="1" applyAlignment="1">
      <alignment horizontal="center" vertical="center" wrapText="1"/>
    </xf>
    <xf numFmtId="0" fontId="28" fillId="0" borderId="1" xfId="3" applyFont="1" applyFill="1" applyBorder="1" applyAlignment="1">
      <alignment horizontal="left" vertical="center" wrapText="1"/>
    </xf>
    <xf numFmtId="0" fontId="3" fillId="0" borderId="2" xfId="3" applyFont="1" applyFill="1" applyBorder="1" applyAlignment="1">
      <alignment horizontal="left" vertical="center" wrapText="1"/>
    </xf>
    <xf numFmtId="0" fontId="3" fillId="0" borderId="4" xfId="3" applyFont="1" applyFill="1" applyBorder="1" applyAlignment="1">
      <alignment horizontal="left" vertical="center" wrapText="1"/>
    </xf>
    <xf numFmtId="0" fontId="10" fillId="6" borderId="2" xfId="4" applyFont="1" applyFill="1" applyBorder="1" applyAlignment="1">
      <alignment horizontal="center" vertical="center" wrapText="1"/>
    </xf>
    <xf numFmtId="0" fontId="10" fillId="6" borderId="3" xfId="4" applyFont="1" applyFill="1" applyBorder="1" applyAlignment="1">
      <alignment horizontal="center" vertical="center" wrapText="1"/>
    </xf>
    <xf numFmtId="0" fontId="10" fillId="6" borderId="4" xfId="4" applyFont="1" applyFill="1" applyBorder="1" applyAlignment="1">
      <alignment horizontal="center" vertical="center" wrapText="1"/>
    </xf>
    <xf numFmtId="9" fontId="10" fillId="6" borderId="2" xfId="4" applyNumberFormat="1" applyFont="1" applyFill="1" applyBorder="1" applyAlignment="1">
      <alignment horizontal="center" vertical="center" wrapText="1"/>
    </xf>
    <xf numFmtId="9" fontId="10" fillId="6" borderId="4" xfId="4" applyNumberFormat="1" applyFont="1" applyFill="1" applyBorder="1" applyAlignment="1">
      <alignment horizontal="center" vertical="center" wrapText="1"/>
    </xf>
    <xf numFmtId="14" fontId="10" fillId="6" borderId="2" xfId="4" applyNumberFormat="1" applyFont="1" applyFill="1" applyBorder="1" applyAlignment="1">
      <alignment horizontal="center" vertical="center" wrapText="1"/>
    </xf>
    <xf numFmtId="14" fontId="10" fillId="6" borderId="4" xfId="4" applyNumberFormat="1" applyFont="1" applyFill="1" applyBorder="1" applyAlignment="1">
      <alignment horizontal="center" vertical="center" wrapText="1"/>
    </xf>
    <xf numFmtId="0" fontId="8" fillId="6" borderId="8" xfId="4" applyFont="1" applyFill="1" applyBorder="1" applyAlignment="1">
      <alignment horizontal="center" vertical="center" wrapText="1"/>
    </xf>
    <xf numFmtId="0" fontId="8" fillId="6" borderId="9" xfId="4" applyFont="1" applyFill="1" applyBorder="1" applyAlignment="1">
      <alignment horizontal="center" vertical="center" wrapText="1"/>
    </xf>
    <xf numFmtId="0" fontId="8" fillId="6" borderId="11" xfId="4" applyFont="1" applyFill="1" applyBorder="1" applyAlignment="1">
      <alignment horizontal="center" vertical="center" wrapText="1"/>
    </xf>
    <xf numFmtId="0" fontId="8" fillId="6" borderId="12" xfId="4" applyFont="1" applyFill="1" applyBorder="1" applyAlignment="1">
      <alignment horizontal="center" vertical="center" wrapText="1"/>
    </xf>
    <xf numFmtId="0" fontId="8" fillId="6" borderId="13" xfId="4" applyFont="1" applyFill="1" applyBorder="1" applyAlignment="1">
      <alignment horizontal="center" vertical="center" wrapText="1"/>
    </xf>
    <xf numFmtId="0" fontId="8" fillId="6" borderId="5" xfId="4" applyFont="1" applyFill="1" applyBorder="1" applyAlignment="1">
      <alignment horizontal="center" vertical="center" wrapText="1"/>
    </xf>
    <xf numFmtId="0" fontId="46" fillId="6" borderId="8" xfId="4" applyFont="1" applyFill="1" applyBorder="1" applyAlignment="1">
      <alignment horizontal="center" vertical="center" wrapText="1"/>
    </xf>
    <xf numFmtId="0" fontId="46" fillId="6" borderId="10" xfId="4" applyFont="1" applyFill="1" applyBorder="1" applyAlignment="1">
      <alignment horizontal="center" vertical="center" wrapText="1"/>
    </xf>
    <xf numFmtId="0" fontId="46" fillId="6" borderId="9" xfId="4" applyFont="1" applyFill="1" applyBorder="1" applyAlignment="1">
      <alignment horizontal="center" vertical="center" wrapText="1"/>
    </xf>
    <xf numFmtId="0" fontId="46" fillId="6" borderId="11" xfId="4" applyFont="1" applyFill="1" applyBorder="1" applyAlignment="1">
      <alignment horizontal="center" vertical="center" wrapText="1"/>
    </xf>
    <xf numFmtId="0" fontId="46" fillId="6" borderId="0" xfId="4" applyFont="1" applyFill="1" applyBorder="1" applyAlignment="1">
      <alignment horizontal="center" vertical="center" wrapText="1"/>
    </xf>
    <xf numFmtId="0" fontId="46" fillId="6" borderId="12" xfId="4" applyFont="1" applyFill="1" applyBorder="1" applyAlignment="1">
      <alignment horizontal="center" vertical="center" wrapText="1"/>
    </xf>
    <xf numFmtId="0" fontId="46" fillId="6" borderId="13" xfId="4" applyFont="1" applyFill="1" applyBorder="1" applyAlignment="1">
      <alignment horizontal="center" vertical="center" wrapText="1"/>
    </xf>
    <xf numFmtId="0" fontId="46" fillId="6" borderId="7" xfId="4" applyFont="1" applyFill="1" applyBorder="1" applyAlignment="1">
      <alignment horizontal="center" vertical="center" wrapText="1"/>
    </xf>
    <xf numFmtId="0" fontId="46" fillId="6" borderId="5" xfId="4" applyFont="1" applyFill="1" applyBorder="1" applyAlignment="1">
      <alignment horizontal="center" vertical="center" wrapText="1"/>
    </xf>
    <xf numFmtId="0" fontId="12" fillId="6" borderId="14" xfId="4" applyFont="1" applyFill="1" applyBorder="1" applyAlignment="1">
      <alignment horizontal="left" vertical="center" wrapText="1"/>
    </xf>
    <xf numFmtId="0" fontId="12" fillId="6" borderId="15" xfId="4" applyFont="1" applyFill="1" applyBorder="1" applyAlignment="1">
      <alignment horizontal="left" vertical="center" wrapText="1"/>
    </xf>
    <xf numFmtId="0" fontId="12" fillId="6" borderId="6" xfId="4" applyFont="1" applyFill="1" applyBorder="1" applyAlignment="1">
      <alignment horizontal="left" vertical="center" wrapText="1"/>
    </xf>
    <xf numFmtId="49" fontId="10" fillId="6" borderId="2" xfId="4" applyNumberFormat="1" applyFont="1" applyFill="1" applyBorder="1" applyAlignment="1">
      <alignment horizontal="center" vertical="center" wrapText="1"/>
    </xf>
    <xf numFmtId="49" fontId="10" fillId="6" borderId="4" xfId="4" applyNumberFormat="1" applyFont="1" applyFill="1" applyBorder="1" applyAlignment="1">
      <alignment horizontal="center" vertical="center" wrapText="1"/>
    </xf>
    <xf numFmtId="9" fontId="10" fillId="6" borderId="3" xfId="4" applyNumberFormat="1" applyFont="1" applyFill="1" applyBorder="1" applyAlignment="1">
      <alignment horizontal="center" vertical="center" wrapText="1"/>
    </xf>
    <xf numFmtId="0" fontId="10" fillId="0" borderId="2"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4" xfId="4" applyFont="1" applyBorder="1" applyAlignment="1">
      <alignment horizontal="center" vertical="center" wrapText="1"/>
    </xf>
    <xf numFmtId="49" fontId="10" fillId="0" borderId="2" xfId="4" applyNumberFormat="1" applyFont="1" applyBorder="1" applyAlignment="1">
      <alignment horizontal="center" vertical="center" wrapText="1"/>
    </xf>
    <xf numFmtId="49" fontId="10" fillId="0" borderId="3" xfId="4" applyNumberFormat="1" applyFont="1" applyBorder="1" applyAlignment="1">
      <alignment horizontal="center" vertical="center" wrapText="1"/>
    </xf>
    <xf numFmtId="49" fontId="10" fillId="0" borderId="4" xfId="4" applyNumberFormat="1" applyFont="1" applyBorder="1" applyAlignment="1">
      <alignment horizontal="center" vertical="center" wrapText="1"/>
    </xf>
    <xf numFmtId="0" fontId="5" fillId="6" borderId="3" xfId="4" applyFill="1" applyBorder="1"/>
    <xf numFmtId="0" fontId="5" fillId="6" borderId="4" xfId="4" applyFill="1" applyBorder="1"/>
    <xf numFmtId="9" fontId="8" fillId="6" borderId="2" xfId="4" applyNumberFormat="1" applyFont="1" applyFill="1" applyBorder="1" applyAlignment="1">
      <alignment horizontal="center" vertical="center" wrapText="1"/>
    </xf>
    <xf numFmtId="9" fontId="8" fillId="6" borderId="4" xfId="4" applyNumberFormat="1" applyFont="1" applyFill="1" applyBorder="1" applyAlignment="1">
      <alignment horizontal="center" vertical="center" wrapText="1"/>
    </xf>
    <xf numFmtId="0" fontId="5" fillId="0" borderId="3" xfId="4" applyBorder="1"/>
    <xf numFmtId="0" fontId="5" fillId="0" borderId="4" xfId="4" applyBorder="1"/>
    <xf numFmtId="0" fontId="8" fillId="6" borderId="4" xfId="4" applyFont="1" applyFill="1" applyBorder="1" applyAlignment="1">
      <alignment horizontal="center" vertical="center" wrapText="1"/>
    </xf>
    <xf numFmtId="165" fontId="10" fillId="6" borderId="2" xfId="4" applyNumberFormat="1" applyFont="1" applyFill="1" applyBorder="1" applyAlignment="1">
      <alignment horizontal="center" vertical="center" wrapText="1"/>
    </xf>
    <xf numFmtId="165" fontId="10" fillId="6" borderId="4" xfId="4" applyNumberFormat="1" applyFont="1" applyFill="1" applyBorder="1" applyAlignment="1">
      <alignment horizontal="center" vertical="center" wrapText="1"/>
    </xf>
    <xf numFmtId="0" fontId="10" fillId="6" borderId="2" xfId="4" applyNumberFormat="1" applyFont="1" applyFill="1" applyBorder="1" applyAlignment="1">
      <alignment horizontal="center" vertical="center" wrapText="1"/>
    </xf>
    <xf numFmtId="0" fontId="10" fillId="6" borderId="3" xfId="4" applyNumberFormat="1" applyFont="1" applyFill="1" applyBorder="1" applyAlignment="1">
      <alignment horizontal="center" vertical="center" wrapText="1"/>
    </xf>
    <xf numFmtId="0" fontId="10" fillId="6" borderId="4" xfId="4" applyNumberFormat="1" applyFont="1" applyFill="1" applyBorder="1" applyAlignment="1">
      <alignment horizontal="center" vertical="center" wrapText="1"/>
    </xf>
    <xf numFmtId="2" fontId="10" fillId="6" borderId="2" xfId="4" applyNumberFormat="1" applyFont="1" applyFill="1" applyBorder="1" applyAlignment="1">
      <alignment horizontal="center" vertical="center" wrapText="1"/>
    </xf>
    <xf numFmtId="2" fontId="10" fillId="6" borderId="3" xfId="4" applyNumberFormat="1" applyFont="1" applyFill="1" applyBorder="1" applyAlignment="1">
      <alignment horizontal="center" vertical="center" wrapText="1"/>
    </xf>
    <xf numFmtId="2" fontId="10" fillId="6" borderId="4" xfId="4" applyNumberFormat="1" applyFont="1" applyFill="1" applyBorder="1" applyAlignment="1">
      <alignment horizontal="center" vertical="center" wrapText="1"/>
    </xf>
    <xf numFmtId="0" fontId="8" fillId="6" borderId="10" xfId="4" applyFont="1" applyFill="1" applyBorder="1" applyAlignment="1">
      <alignment horizontal="center" vertical="center" wrapText="1"/>
    </xf>
    <xf numFmtId="0" fontId="8" fillId="6" borderId="14" xfId="4" applyFont="1" applyFill="1" applyBorder="1" applyAlignment="1">
      <alignment horizontal="center" vertical="center" wrapText="1"/>
    </xf>
    <xf numFmtId="0" fontId="8" fillId="6" borderId="6" xfId="4" applyFont="1" applyFill="1" applyBorder="1" applyAlignment="1">
      <alignment horizontal="center" vertical="center" wrapText="1"/>
    </xf>
    <xf numFmtId="0" fontId="10" fillId="6" borderId="14" xfId="4" applyFont="1" applyFill="1" applyBorder="1" applyAlignment="1">
      <alignment horizontal="center" vertical="center" wrapText="1"/>
    </xf>
    <xf numFmtId="0" fontId="10" fillId="6" borderId="15" xfId="4" applyFont="1" applyFill="1" applyBorder="1" applyAlignment="1">
      <alignment horizontal="center" vertical="center" wrapText="1"/>
    </xf>
    <xf numFmtId="0" fontId="10" fillId="6" borderId="6" xfId="4" applyFont="1" applyFill="1" applyBorder="1" applyAlignment="1">
      <alignment horizontal="center" vertical="center" wrapText="1"/>
    </xf>
    <xf numFmtId="165" fontId="10" fillId="6" borderId="3" xfId="4" applyNumberFormat="1" applyFont="1" applyFill="1" applyBorder="1" applyAlignment="1">
      <alignment horizontal="center" vertical="center" wrapText="1"/>
    </xf>
    <xf numFmtId="49" fontId="10" fillId="6" borderId="8" xfId="4" applyNumberFormat="1" applyFont="1" applyFill="1" applyBorder="1" applyAlignment="1">
      <alignment horizontal="center" vertical="center" wrapText="1"/>
    </xf>
    <xf numFmtId="49" fontId="10" fillId="6" borderId="9" xfId="4" applyNumberFormat="1" applyFont="1" applyFill="1" applyBorder="1" applyAlignment="1">
      <alignment horizontal="center" vertical="center" wrapText="1"/>
    </xf>
    <xf numFmtId="49" fontId="10" fillId="6" borderId="11" xfId="4" applyNumberFormat="1" applyFont="1" applyFill="1" applyBorder="1" applyAlignment="1">
      <alignment horizontal="center" vertical="center" wrapText="1"/>
    </xf>
    <xf numFmtId="49" fontId="10" fillId="6" borderId="12" xfId="4" applyNumberFormat="1" applyFont="1" applyFill="1" applyBorder="1" applyAlignment="1">
      <alignment horizontal="center" vertical="center" wrapText="1"/>
    </xf>
    <xf numFmtId="49" fontId="10" fillId="6" borderId="13" xfId="4" applyNumberFormat="1" applyFont="1" applyFill="1" applyBorder="1" applyAlignment="1">
      <alignment horizontal="center" vertical="center" wrapText="1"/>
    </xf>
    <xf numFmtId="49" fontId="10" fillId="6" borderId="5" xfId="4" applyNumberFormat="1" applyFont="1" applyFill="1" applyBorder="1" applyAlignment="1">
      <alignment horizontal="center" vertical="center" wrapText="1"/>
    </xf>
    <xf numFmtId="0" fontId="8" fillId="6" borderId="15" xfId="4" applyFont="1" applyFill="1" applyBorder="1" applyAlignment="1">
      <alignment horizontal="center" vertical="center" wrapText="1"/>
    </xf>
    <xf numFmtId="9" fontId="10" fillId="0" borderId="1" xfId="4" applyNumberFormat="1" applyFont="1" applyBorder="1" applyAlignment="1">
      <alignment horizontal="center" vertical="center" wrapText="1"/>
    </xf>
    <xf numFmtId="0" fontId="10" fillId="0" borderId="1" xfId="4" applyFont="1" applyBorder="1" applyAlignment="1">
      <alignment horizontal="center" vertical="center" wrapText="1"/>
    </xf>
    <xf numFmtId="0" fontId="8" fillId="6" borderId="14" xfId="3" applyFont="1" applyFill="1" applyBorder="1" applyAlignment="1">
      <alignment horizontal="left" vertical="center" wrapText="1"/>
    </xf>
    <xf numFmtId="0" fontId="8" fillId="6" borderId="15" xfId="3" applyFont="1" applyFill="1" applyBorder="1" applyAlignment="1">
      <alignment horizontal="left" vertical="center" wrapText="1"/>
    </xf>
    <xf numFmtId="0" fontId="8" fillId="6" borderId="6" xfId="3" applyFont="1" applyFill="1" applyBorder="1" applyAlignment="1">
      <alignment horizontal="left" vertical="center" wrapText="1"/>
    </xf>
    <xf numFmtId="0" fontId="5" fillId="0" borderId="3" xfId="4" applyBorder="1" applyAlignment="1">
      <alignment horizontal="center"/>
    </xf>
    <xf numFmtId="0" fontId="5" fillId="0" borderId="4" xfId="4" applyBorder="1" applyAlignment="1">
      <alignment horizontal="center"/>
    </xf>
    <xf numFmtId="0" fontId="10" fillId="6" borderId="2" xfId="4" applyFont="1" applyFill="1" applyBorder="1" applyAlignment="1">
      <alignment horizontal="left" vertical="center" wrapText="1"/>
    </xf>
    <xf numFmtId="0" fontId="10" fillId="6" borderId="3" xfId="4" applyFont="1" applyFill="1" applyBorder="1" applyAlignment="1">
      <alignment horizontal="left" vertical="center" wrapText="1"/>
    </xf>
    <xf numFmtId="14" fontId="10" fillId="6" borderId="3" xfId="4"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6" fillId="9" borderId="1" xfId="6" applyFont="1" applyFill="1" applyBorder="1" applyAlignment="1">
      <alignment horizontal="center" vertical="center" wrapText="1"/>
    </xf>
    <xf numFmtId="0" fontId="38" fillId="9" borderId="1"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6" fillId="9" borderId="6" xfId="6" applyFont="1" applyFill="1" applyBorder="1" applyAlignment="1">
      <alignment horizontal="left" vertical="center" wrapText="1"/>
    </xf>
    <xf numFmtId="0" fontId="8" fillId="9" borderId="1" xfId="6" applyFont="1" applyFill="1" applyBorder="1" applyAlignment="1">
      <alignment horizontal="center" vertical="center" wrapText="1"/>
    </xf>
    <xf numFmtId="0" fontId="40" fillId="0" borderId="1" xfId="7" applyFont="1" applyBorder="1" applyAlignment="1">
      <alignment horizontal="left" vertical="center" wrapText="1"/>
    </xf>
    <xf numFmtId="0" fontId="38" fillId="0" borderId="2" xfId="6" applyFont="1" applyBorder="1" applyAlignment="1">
      <alignment horizontal="left" vertical="center" wrapText="1"/>
    </xf>
    <xf numFmtId="0" fontId="38" fillId="0" borderId="3" xfId="6" applyFont="1" applyBorder="1" applyAlignment="1">
      <alignment horizontal="left" vertical="center" wrapText="1"/>
    </xf>
    <xf numFmtId="0" fontId="38" fillId="0" borderId="4" xfId="6" applyFont="1" applyBorder="1" applyAlignment="1">
      <alignment horizontal="left" vertical="center" wrapText="1"/>
    </xf>
    <xf numFmtId="0" fontId="38" fillId="7" borderId="2" xfId="6" applyFont="1" applyFill="1" applyBorder="1" applyAlignment="1">
      <alignment horizontal="center" vertical="center" wrapText="1"/>
    </xf>
    <xf numFmtId="0" fontId="38" fillId="7" borderId="3" xfId="6" applyFont="1" applyFill="1" applyBorder="1" applyAlignment="1">
      <alignment horizontal="center" vertical="center" wrapText="1"/>
    </xf>
    <xf numFmtId="0" fontId="38" fillId="7" borderId="4" xfId="6" applyFont="1" applyFill="1" applyBorder="1" applyAlignment="1">
      <alignment horizontal="center" vertical="center" wrapText="1"/>
    </xf>
    <xf numFmtId="0" fontId="38" fillId="0" borderId="2" xfId="6" applyFont="1" applyBorder="1" applyAlignment="1">
      <alignment horizontal="center" vertical="center" wrapText="1"/>
    </xf>
    <xf numFmtId="0" fontId="38" fillId="0" borderId="3" xfId="6" applyFont="1" applyBorder="1" applyAlignment="1">
      <alignment horizontal="center" vertical="center" wrapText="1"/>
    </xf>
    <xf numFmtId="0" fontId="38" fillId="0" borderId="4" xfId="6" applyFont="1" applyBorder="1" applyAlignment="1">
      <alignment horizontal="center" vertical="center" wrapText="1"/>
    </xf>
    <xf numFmtId="0" fontId="8" fillId="9" borderId="12" xfId="6" applyFont="1" applyFill="1" applyBorder="1" applyAlignment="1">
      <alignment horizontal="center" vertical="center" wrapText="1"/>
    </xf>
    <xf numFmtId="0" fontId="10" fillId="0" borderId="3" xfId="6" applyFont="1" applyBorder="1" applyAlignment="1">
      <alignment horizontal="center" vertical="center" wrapText="1"/>
    </xf>
    <xf numFmtId="0" fontId="10" fillId="0" borderId="4" xfId="6" applyFont="1" applyBorder="1" applyAlignment="1">
      <alignment horizontal="center" vertical="center" wrapText="1"/>
    </xf>
    <xf numFmtId="9" fontId="10" fillId="0" borderId="1" xfId="6" applyNumberFormat="1" applyFont="1" applyBorder="1" applyAlignment="1">
      <alignment horizontal="left" vertical="center" wrapText="1"/>
    </xf>
    <xf numFmtId="9" fontId="10" fillId="2" borderId="2" xfId="6" applyNumberFormat="1" applyFont="1" applyFill="1" applyBorder="1" applyAlignment="1">
      <alignment horizontal="center" vertical="center" wrapText="1"/>
    </xf>
    <xf numFmtId="9" fontId="10" fillId="2" borderId="4" xfId="6" applyNumberFormat="1" applyFont="1" applyFill="1" applyBorder="1" applyAlignment="1">
      <alignment horizontal="center" vertical="center" wrapText="1"/>
    </xf>
    <xf numFmtId="9" fontId="10" fillId="0" borderId="1" xfId="6" applyNumberFormat="1" applyFont="1" applyBorder="1" applyAlignment="1">
      <alignment horizontal="center" vertical="center" wrapText="1"/>
    </xf>
    <xf numFmtId="14" fontId="36" fillId="9" borderId="2" xfId="6" applyNumberFormat="1" applyFont="1" applyFill="1" applyBorder="1" applyAlignment="1">
      <alignment horizontal="center" vertical="center" wrapText="1"/>
    </xf>
    <xf numFmtId="14" fontId="36" fillId="9" borderId="3" xfId="6" applyNumberFormat="1" applyFont="1" applyFill="1" applyBorder="1" applyAlignment="1">
      <alignment horizontal="center" vertical="center" wrapText="1"/>
    </xf>
    <xf numFmtId="14" fontId="36" fillId="9" borderId="4" xfId="6" applyNumberFormat="1" applyFont="1" applyFill="1" applyBorder="1" applyAlignment="1">
      <alignment horizontal="center" vertical="center" wrapText="1"/>
    </xf>
    <xf numFmtId="0" fontId="36" fillId="9" borderId="2" xfId="6" applyFont="1" applyFill="1" applyBorder="1" applyAlignment="1">
      <alignment horizontal="center" vertical="center" wrapText="1"/>
    </xf>
    <xf numFmtId="0" fontId="36" fillId="9" borderId="3" xfId="6" applyFont="1" applyFill="1" applyBorder="1" applyAlignment="1">
      <alignment horizontal="center" vertical="center" wrapText="1"/>
    </xf>
    <xf numFmtId="0" fontId="36" fillId="9" borderId="4" xfId="6" applyFont="1" applyFill="1" applyBorder="1" applyAlignment="1">
      <alignment horizontal="center" vertical="center" wrapText="1"/>
    </xf>
    <xf numFmtId="0" fontId="10" fillId="0" borderId="1" xfId="6" applyFont="1" applyBorder="1" applyAlignment="1">
      <alignment horizontal="left" vertical="top" wrapText="1"/>
    </xf>
    <xf numFmtId="0" fontId="10" fillId="0" borderId="1" xfId="6" applyFont="1" applyBorder="1" applyAlignment="1">
      <alignment horizontal="left" vertical="center" wrapText="1"/>
    </xf>
    <xf numFmtId="14" fontId="8" fillId="9" borderId="2" xfId="6" applyNumberFormat="1" applyFont="1" applyFill="1" applyBorder="1" applyAlignment="1">
      <alignment horizontal="center" vertical="center" wrapText="1"/>
    </xf>
    <xf numFmtId="14" fontId="8" fillId="9" borderId="3" xfId="6" applyNumberFormat="1" applyFont="1" applyFill="1" applyBorder="1" applyAlignment="1">
      <alignment horizontal="center" vertical="center" wrapText="1"/>
    </xf>
    <xf numFmtId="14" fontId="8" fillId="9" borderId="4" xfId="6" applyNumberFormat="1" applyFont="1" applyFill="1" applyBorder="1" applyAlignment="1">
      <alignment horizontal="center" vertical="center" wrapText="1"/>
    </xf>
    <xf numFmtId="14" fontId="10" fillId="0" borderId="1" xfId="6" applyNumberFormat="1" applyFont="1" applyBorder="1" applyAlignment="1">
      <alignment horizontal="center" vertical="center" wrapText="1"/>
    </xf>
    <xf numFmtId="14" fontId="41" fillId="0" borderId="1" xfId="6" applyNumberFormat="1" applyFont="1" applyBorder="1" applyAlignment="1">
      <alignment horizontal="center" vertical="center" wrapText="1"/>
    </xf>
    <xf numFmtId="14" fontId="41" fillId="0" borderId="1" xfId="6" applyNumberFormat="1" applyFont="1" applyBorder="1" applyAlignment="1">
      <alignment horizontal="left" vertical="center" wrapText="1"/>
    </xf>
    <xf numFmtId="0" fontId="10" fillId="0" borderId="2" xfId="6" applyFont="1" applyBorder="1" applyAlignment="1">
      <alignment horizontal="left" vertical="center" wrapText="1"/>
    </xf>
    <xf numFmtId="0" fontId="10" fillId="0" borderId="4" xfId="6" applyFont="1" applyBorder="1" applyAlignment="1">
      <alignment horizontal="left" vertical="center" wrapText="1"/>
    </xf>
    <xf numFmtId="0" fontId="8" fillId="0" borderId="14" xfId="3" applyFont="1" applyFill="1" applyBorder="1" applyAlignment="1">
      <alignment horizontal="left" vertical="center" wrapText="1"/>
    </xf>
    <xf numFmtId="0" fontId="8" fillId="0" borderId="15" xfId="3" applyFont="1" applyFill="1" applyBorder="1" applyAlignment="1">
      <alignment horizontal="left" vertical="center" wrapText="1"/>
    </xf>
    <xf numFmtId="0" fontId="8" fillId="0" borderId="6" xfId="3" applyFont="1" applyFill="1" applyBorder="1" applyAlignment="1">
      <alignment horizontal="left" vertical="center" wrapText="1"/>
    </xf>
    <xf numFmtId="0" fontId="17" fillId="0" borderId="8" xfId="3" applyFont="1" applyFill="1" applyBorder="1" applyAlignment="1">
      <alignment horizontal="center" vertical="center" wrapText="1"/>
    </xf>
    <xf numFmtId="0" fontId="17" fillId="0" borderId="10" xfId="3" applyFont="1" applyFill="1" applyBorder="1" applyAlignment="1">
      <alignment horizontal="center" vertical="center" wrapText="1"/>
    </xf>
    <xf numFmtId="0" fontId="17" fillId="0" borderId="11" xfId="3" applyFont="1" applyFill="1" applyBorder="1" applyAlignment="1">
      <alignment horizontal="center" vertical="center" wrapText="1"/>
    </xf>
    <xf numFmtId="0" fontId="17" fillId="0" borderId="0" xfId="3" applyFont="1" applyFill="1" applyBorder="1" applyAlignment="1">
      <alignment horizontal="center" vertical="center" wrapText="1"/>
    </xf>
    <xf numFmtId="0" fontId="17" fillId="0" borderId="13"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8" fillId="0" borderId="2"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8" fillId="0" borderId="4" xfId="3" applyFont="1" applyFill="1" applyBorder="1" applyAlignment="1">
      <alignment horizontal="center" vertical="center" wrapText="1"/>
    </xf>
    <xf numFmtId="0" fontId="10" fillId="0" borderId="2" xfId="3" applyFont="1" applyFill="1" applyBorder="1" applyAlignment="1">
      <alignment horizontal="center" vertical="center" wrapText="1"/>
    </xf>
    <xf numFmtId="0" fontId="10" fillId="0" borderId="4" xfId="3" applyFont="1" applyFill="1" applyBorder="1" applyAlignment="1">
      <alignment horizontal="center" vertical="center" wrapText="1"/>
    </xf>
    <xf numFmtId="0" fontId="8" fillId="0" borderId="15" xfId="3" applyFont="1" applyFill="1" applyBorder="1" applyAlignment="1">
      <alignment horizontal="center" vertical="center" wrapText="1"/>
    </xf>
    <xf numFmtId="0" fontId="8" fillId="0" borderId="6" xfId="3" applyFont="1" applyFill="1" applyBorder="1" applyAlignment="1">
      <alignment horizontal="center" vertical="center" wrapText="1"/>
    </xf>
    <xf numFmtId="9" fontId="43" fillId="0" borderId="19" xfId="3" applyNumberFormat="1" applyFont="1" applyFill="1" applyBorder="1" applyAlignment="1">
      <alignment horizontal="center" vertical="center" wrapText="1"/>
    </xf>
    <xf numFmtId="9" fontId="43" fillId="0" borderId="20" xfId="3" applyNumberFormat="1" applyFont="1" applyFill="1" applyBorder="1" applyAlignment="1">
      <alignment horizontal="center" vertical="center" wrapText="1"/>
    </xf>
    <xf numFmtId="9" fontId="43" fillId="0" borderId="21" xfId="3" applyNumberFormat="1" applyFont="1" applyFill="1" applyBorder="1" applyAlignment="1">
      <alignment horizontal="center" vertical="center" wrapText="1"/>
    </xf>
    <xf numFmtId="0" fontId="18" fillId="0" borderId="1" xfId="3" applyFont="1" applyFill="1" applyBorder="1" applyAlignment="1">
      <alignment horizontal="center" vertical="center" wrapText="1"/>
    </xf>
    <xf numFmtId="0" fontId="10" fillId="0" borderId="1" xfId="3" applyFont="1" applyFill="1" applyBorder="1" applyAlignment="1">
      <alignment horizontal="center" vertical="center" wrapText="1"/>
    </xf>
    <xf numFmtId="0" fontId="18" fillId="0" borderId="2" xfId="3" applyFont="1" applyFill="1" applyBorder="1" applyAlignment="1">
      <alignment horizontal="center" vertical="center" wrapText="1"/>
    </xf>
    <xf numFmtId="0" fontId="18" fillId="0" borderId="3" xfId="3" applyFont="1" applyFill="1" applyBorder="1" applyAlignment="1">
      <alignment horizontal="center" vertical="center" wrapText="1"/>
    </xf>
    <xf numFmtId="0" fontId="18" fillId="0" borderId="4" xfId="3" applyFont="1" applyFill="1" applyBorder="1" applyAlignment="1">
      <alignment horizontal="center" vertical="center" wrapText="1"/>
    </xf>
    <xf numFmtId="9" fontId="18" fillId="0" borderId="24" xfId="3" applyNumberFormat="1" applyFont="1" applyFill="1" applyBorder="1" applyAlignment="1">
      <alignment horizontal="center" vertical="center" wrapText="1"/>
    </xf>
    <xf numFmtId="9" fontId="18" fillId="0" borderId="25" xfId="3" applyNumberFormat="1" applyFont="1" applyFill="1" applyBorder="1" applyAlignment="1">
      <alignment horizontal="center" vertical="center" wrapText="1"/>
    </xf>
    <xf numFmtId="0" fontId="64" fillId="6" borderId="8" xfId="3" applyFont="1" applyFill="1" applyBorder="1" applyAlignment="1">
      <alignment horizontal="center" vertical="center" wrapText="1"/>
    </xf>
    <xf numFmtId="0" fontId="64" fillId="6" borderId="10" xfId="3" applyFont="1" applyFill="1" applyBorder="1" applyAlignment="1">
      <alignment horizontal="center" vertical="center" wrapText="1"/>
    </xf>
    <xf numFmtId="0" fontId="64" fillId="6" borderId="11" xfId="3" applyFont="1" applyFill="1" applyBorder="1" applyAlignment="1">
      <alignment horizontal="center" vertical="center" wrapText="1"/>
    </xf>
    <xf numFmtId="0" fontId="64" fillId="6" borderId="0" xfId="3" applyFont="1" applyFill="1" applyBorder="1" applyAlignment="1">
      <alignment horizontal="center" vertical="center" wrapText="1"/>
    </xf>
    <xf numFmtId="0" fontId="64" fillId="6" borderId="13" xfId="3" applyFont="1" applyFill="1" applyBorder="1" applyAlignment="1">
      <alignment horizontal="center" vertical="center" wrapText="1"/>
    </xf>
    <xf numFmtId="0" fontId="64" fillId="6" borderId="7" xfId="3" applyFont="1" applyFill="1" applyBorder="1" applyAlignment="1">
      <alignment horizontal="center" vertical="center" wrapText="1"/>
    </xf>
    <xf numFmtId="0" fontId="64" fillId="6" borderId="2" xfId="3" applyFont="1" applyFill="1" applyBorder="1" applyAlignment="1">
      <alignment horizontal="center" vertical="center" wrapText="1"/>
    </xf>
    <xf numFmtId="0" fontId="64" fillId="6" borderId="3" xfId="3" applyFont="1" applyFill="1" applyBorder="1" applyAlignment="1">
      <alignment horizontal="center" vertical="center" wrapText="1"/>
    </xf>
    <xf numFmtId="0" fontId="64" fillId="6" borderId="4" xfId="3" applyFont="1" applyFill="1" applyBorder="1" applyAlignment="1">
      <alignment horizontal="center" vertical="center" wrapText="1"/>
    </xf>
    <xf numFmtId="0" fontId="63" fillId="6" borderId="2" xfId="3" applyFont="1" applyFill="1" applyBorder="1" applyAlignment="1">
      <alignment horizontal="center" vertical="center" wrapText="1"/>
    </xf>
    <xf numFmtId="0" fontId="63" fillId="6" borderId="4" xfId="3" applyFont="1" applyFill="1" applyBorder="1" applyAlignment="1">
      <alignment horizontal="center" vertical="center" wrapText="1"/>
    </xf>
    <xf numFmtId="0" fontId="64" fillId="6" borderId="14" xfId="3" applyFont="1" applyFill="1" applyBorder="1" applyAlignment="1">
      <alignment horizontal="left" vertical="center" wrapText="1"/>
    </xf>
    <xf numFmtId="0" fontId="64" fillId="6" borderId="15" xfId="3" applyFont="1" applyFill="1" applyBorder="1" applyAlignment="1">
      <alignment horizontal="left" vertical="center" wrapText="1"/>
    </xf>
    <xf numFmtId="0" fontId="64" fillId="6" borderId="6" xfId="3" applyFont="1" applyFill="1" applyBorder="1" applyAlignment="1">
      <alignment horizontal="left" vertical="center" wrapText="1"/>
    </xf>
    <xf numFmtId="0" fontId="68" fillId="0" borderId="2" xfId="3" applyFont="1" applyFill="1" applyBorder="1" applyAlignment="1">
      <alignment horizontal="center" vertical="center" wrapText="1"/>
    </xf>
    <xf numFmtId="0" fontId="68" fillId="0" borderId="3" xfId="3" applyFont="1" applyFill="1" applyBorder="1" applyAlignment="1">
      <alignment horizontal="center" vertical="center" wrapText="1"/>
    </xf>
    <xf numFmtId="0" fontId="68" fillId="0" borderId="32" xfId="3" applyFont="1" applyFill="1" applyBorder="1" applyAlignment="1">
      <alignment horizontal="center" vertical="center" wrapText="1"/>
    </xf>
    <xf numFmtId="0" fontId="68" fillId="0" borderId="29" xfId="5" applyFont="1" applyFill="1" applyBorder="1" applyAlignment="1">
      <alignment horizontal="center" vertical="center" wrapText="1"/>
    </xf>
    <xf numFmtId="0" fontId="68" fillId="0" borderId="25" xfId="5" applyFont="1" applyFill="1" applyBorder="1" applyAlignment="1">
      <alignment horizontal="center" vertical="center" wrapText="1"/>
    </xf>
    <xf numFmtId="9" fontId="69" fillId="0" borderId="2" xfId="5" applyNumberFormat="1" applyFont="1" applyFill="1" applyBorder="1" applyAlignment="1">
      <alignment horizontal="center" vertical="center" wrapText="1"/>
    </xf>
    <xf numFmtId="9" fontId="69" fillId="0" borderId="3" xfId="5" applyNumberFormat="1" applyFont="1" applyFill="1" applyBorder="1" applyAlignment="1">
      <alignment horizontal="center" vertical="center" wrapText="1"/>
    </xf>
    <xf numFmtId="9" fontId="69" fillId="0" borderId="4" xfId="5" applyNumberFormat="1" applyFont="1" applyFill="1" applyBorder="1" applyAlignment="1">
      <alignment horizontal="center" vertical="center" wrapText="1"/>
    </xf>
    <xf numFmtId="0" fontId="68" fillId="0" borderId="35" xfId="3" applyFont="1" applyFill="1" applyBorder="1" applyAlignment="1">
      <alignment horizontal="center" vertical="center" wrapText="1"/>
    </xf>
    <xf numFmtId="0" fontId="68" fillId="0" borderId="36" xfId="5" applyFont="1" applyFill="1" applyBorder="1" applyAlignment="1">
      <alignment horizontal="center" vertical="center" wrapText="1"/>
    </xf>
    <xf numFmtId="0" fontId="68" fillId="0" borderId="38" xfId="5" applyFont="1" applyFill="1" applyBorder="1" applyAlignment="1">
      <alignment horizontal="center" vertical="center" wrapText="1"/>
    </xf>
    <xf numFmtId="9" fontId="68" fillId="7" borderId="1" xfId="5" applyNumberFormat="1" applyFont="1" applyFill="1" applyBorder="1" applyAlignment="1">
      <alignment horizontal="center" vertical="center" wrapText="1"/>
    </xf>
    <xf numFmtId="9" fontId="68" fillId="7" borderId="2" xfId="5" applyNumberFormat="1" applyFont="1" applyFill="1" applyBorder="1" applyAlignment="1">
      <alignment horizontal="center" vertical="center" wrapText="1"/>
    </xf>
    <xf numFmtId="9" fontId="68" fillId="7" borderId="3" xfId="5" applyNumberFormat="1" applyFont="1" applyFill="1" applyBorder="1" applyAlignment="1">
      <alignment horizontal="center" vertical="center" wrapText="1"/>
    </xf>
    <xf numFmtId="0" fontId="1" fillId="0" borderId="24" xfId="5" applyBorder="1" applyAlignment="1">
      <alignment horizontal="center" vertical="center" wrapText="1"/>
    </xf>
    <xf numFmtId="0" fontId="1" fillId="0" borderId="29" xfId="5" applyBorder="1" applyAlignment="1">
      <alignment horizontal="center" vertical="center" wrapText="1"/>
    </xf>
    <xf numFmtId="9" fontId="68" fillId="7" borderId="40" xfId="5" applyNumberFormat="1" applyFont="1" applyFill="1" applyBorder="1" applyAlignment="1">
      <alignment horizontal="center" vertical="center" wrapText="1"/>
    </xf>
    <xf numFmtId="9" fontId="68" fillId="7" borderId="44" xfId="5" applyNumberFormat="1" applyFont="1" applyFill="1" applyBorder="1" applyAlignment="1">
      <alignment horizontal="center" vertical="center" wrapText="1"/>
    </xf>
    <xf numFmtId="9" fontId="68" fillId="7" borderId="36" xfId="5" applyNumberFormat="1" applyFont="1" applyFill="1" applyBorder="1" applyAlignment="1">
      <alignment horizontal="center" vertical="center" wrapText="1"/>
    </xf>
    <xf numFmtId="9" fontId="68" fillId="7" borderId="29" xfId="5" applyNumberFormat="1" applyFont="1" applyFill="1" applyBorder="1" applyAlignment="1">
      <alignment horizontal="center" vertical="center" wrapText="1"/>
    </xf>
    <xf numFmtId="9" fontId="68" fillId="7" borderId="38" xfId="5" applyNumberFormat="1" applyFont="1" applyFill="1" applyBorder="1" applyAlignment="1">
      <alignment horizontal="center" vertical="center" wrapText="1"/>
    </xf>
    <xf numFmtId="0" fontId="68" fillId="0" borderId="11" xfId="5" applyFont="1" applyFill="1" applyBorder="1" applyAlignment="1">
      <alignment horizontal="center" vertical="center" wrapText="1"/>
    </xf>
    <xf numFmtId="0" fontId="68" fillId="0" borderId="13" xfId="5" applyFont="1" applyFill="1" applyBorder="1" applyAlignment="1">
      <alignment horizontal="center" vertical="center" wrapText="1"/>
    </xf>
    <xf numFmtId="0" fontId="68" fillId="0" borderId="2" xfId="5" applyFont="1" applyFill="1" applyBorder="1" applyAlignment="1">
      <alignment horizontal="center" vertical="center" wrapText="1"/>
    </xf>
    <xf numFmtId="0" fontId="68" fillId="0" borderId="4" xfId="5" applyFont="1" applyFill="1" applyBorder="1" applyAlignment="1">
      <alignment horizontal="center" vertical="center" wrapText="1"/>
    </xf>
    <xf numFmtId="0" fontId="1" fillId="0" borderId="2" xfId="5" applyBorder="1" applyAlignment="1">
      <alignment horizontal="center" vertical="center" wrapText="1"/>
    </xf>
    <xf numFmtId="0" fontId="1" fillId="0" borderId="4" xfId="5" applyBorder="1" applyAlignment="1">
      <alignment horizontal="center" vertical="center" wrapText="1"/>
    </xf>
    <xf numFmtId="0" fontId="17" fillId="6" borderId="8" xfId="3" applyFont="1" applyFill="1" applyBorder="1" applyAlignment="1">
      <alignment horizontal="center" vertical="center" wrapText="1"/>
    </xf>
    <xf numFmtId="0" fontId="17" fillId="6" borderId="10" xfId="3" applyFont="1" applyFill="1" applyBorder="1" applyAlignment="1">
      <alignment horizontal="center" vertical="center" wrapText="1"/>
    </xf>
    <xf numFmtId="0" fontId="17" fillId="6" borderId="11" xfId="3" applyFont="1" applyFill="1" applyBorder="1" applyAlignment="1">
      <alignment horizontal="center" vertical="center" wrapText="1"/>
    </xf>
    <xf numFmtId="0" fontId="17" fillId="6" borderId="0" xfId="3" applyFont="1" applyFill="1" applyBorder="1" applyAlignment="1">
      <alignment horizontal="center" vertical="center" wrapText="1"/>
    </xf>
    <xf numFmtId="0" fontId="17" fillId="6" borderId="13" xfId="3" applyFont="1" applyFill="1" applyBorder="1" applyAlignment="1">
      <alignment horizontal="center" vertical="center" wrapText="1"/>
    </xf>
    <xf numFmtId="0" fontId="17" fillId="6" borderId="7" xfId="3" applyFont="1" applyFill="1" applyBorder="1" applyAlignment="1">
      <alignment horizontal="center" vertical="center" wrapText="1"/>
    </xf>
    <xf numFmtId="0" fontId="8" fillId="6" borderId="2" xfId="3" applyFont="1" applyFill="1" applyBorder="1" applyAlignment="1">
      <alignment horizontal="center" vertical="center" wrapText="1"/>
    </xf>
    <xf numFmtId="0" fontId="8" fillId="6" borderId="3" xfId="3" applyFont="1" applyFill="1" applyBorder="1" applyAlignment="1">
      <alignment horizontal="center" vertical="center" wrapText="1"/>
    </xf>
    <xf numFmtId="0" fontId="8" fillId="6" borderId="4" xfId="3" applyFont="1" applyFill="1" applyBorder="1" applyAlignment="1">
      <alignment horizontal="center" vertical="center" wrapText="1"/>
    </xf>
    <xf numFmtId="0" fontId="10" fillId="6" borderId="2" xfId="3" applyFont="1" applyFill="1" applyBorder="1" applyAlignment="1">
      <alignment horizontal="center" vertical="center" wrapText="1"/>
    </xf>
    <xf numFmtId="0" fontId="10" fillId="6" borderId="4" xfId="3"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7" borderId="2"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4" xfId="0" applyBorder="1"/>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6" borderId="2" xfId="0" applyFont="1" applyFill="1" applyBorder="1" applyAlignment="1">
      <alignment horizontal="left" vertical="center" wrapText="1"/>
    </xf>
    <xf numFmtId="0" fontId="18" fillId="6" borderId="3" xfId="0" applyFont="1" applyFill="1" applyBorder="1" applyAlignment="1">
      <alignment horizontal="left" vertical="center" wrapText="1"/>
    </xf>
    <xf numFmtId="0" fontId="18" fillId="6" borderId="4"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6"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6"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2" fillId="6" borderId="14" xfId="3" applyFont="1" applyFill="1" applyBorder="1" applyAlignment="1">
      <alignment horizontal="left" vertical="center" wrapText="1"/>
    </xf>
    <xf numFmtId="0" fontId="12" fillId="6" borderId="15" xfId="3" applyFont="1" applyFill="1" applyBorder="1" applyAlignment="1">
      <alignment horizontal="left" vertical="center" wrapText="1"/>
    </xf>
    <xf numFmtId="0" fontId="12" fillId="6" borderId="6" xfId="3" applyFont="1" applyFill="1" applyBorder="1" applyAlignment="1">
      <alignment horizontal="left" vertical="center" wrapText="1"/>
    </xf>
    <xf numFmtId="0" fontId="34" fillId="6" borderId="2" xfId="3" applyFont="1" applyFill="1" applyBorder="1" applyAlignment="1">
      <alignment horizontal="center" vertical="center" wrapText="1"/>
    </xf>
    <xf numFmtId="0" fontId="34" fillId="6" borderId="3" xfId="3" applyFont="1" applyFill="1" applyBorder="1" applyAlignment="1">
      <alignment horizontal="center" vertical="center" wrapText="1"/>
    </xf>
    <xf numFmtId="0" fontId="34" fillId="6" borderId="4" xfId="3" applyFont="1" applyFill="1" applyBorder="1" applyAlignment="1">
      <alignment horizontal="center" vertical="center" wrapText="1"/>
    </xf>
    <xf numFmtId="0" fontId="12" fillId="6" borderId="15" xfId="3" applyFont="1" applyFill="1" applyBorder="1" applyAlignment="1">
      <alignment horizontal="left" vertical="center"/>
    </xf>
    <xf numFmtId="14" fontId="32" fillId="0" borderId="1" xfId="3"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4" fontId="32" fillId="0" borderId="1" xfId="3" applyNumberFormat="1" applyFont="1" applyFill="1" applyBorder="1" applyAlignment="1">
      <alignment horizontal="center" vertical="center"/>
    </xf>
    <xf numFmtId="0" fontId="32" fillId="0" borderId="2" xfId="0" applyFont="1" applyFill="1" applyBorder="1" applyAlignment="1">
      <alignment horizontal="center" vertical="center" wrapText="1"/>
    </xf>
    <xf numFmtId="0" fontId="32" fillId="0" borderId="4" xfId="0" applyFont="1" applyFill="1" applyBorder="1" applyAlignment="1">
      <alignment horizontal="center" vertical="center" wrapText="1"/>
    </xf>
    <xf numFmtId="14" fontId="32" fillId="0" borderId="2" xfId="3" applyNumberFormat="1" applyFont="1" applyFill="1" applyBorder="1" applyAlignment="1">
      <alignment horizontal="center" vertical="center" wrapText="1"/>
    </xf>
    <xf numFmtId="14" fontId="32" fillId="0" borderId="4" xfId="3" applyNumberFormat="1" applyFont="1" applyFill="1" applyBorder="1" applyAlignment="1">
      <alignment horizontal="center" vertical="center" wrapText="1"/>
    </xf>
    <xf numFmtId="14" fontId="32" fillId="0" borderId="3" xfId="3" applyNumberFormat="1" applyFont="1" applyFill="1" applyBorder="1" applyAlignment="1">
      <alignment horizontal="center" vertical="center" wrapText="1"/>
    </xf>
    <xf numFmtId="0" fontId="32" fillId="0" borderId="1" xfId="0" applyFont="1" applyFill="1" applyBorder="1" applyAlignment="1">
      <alignment vertical="center" wrapText="1"/>
    </xf>
    <xf numFmtId="0" fontId="32" fillId="6" borderId="1" xfId="3" applyFont="1" applyFill="1" applyBorder="1" applyAlignment="1">
      <alignment vertical="center" wrapText="1"/>
    </xf>
    <xf numFmtId="0" fontId="32" fillId="6" borderId="1" xfId="3" applyFont="1" applyFill="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Fill="1" applyBorder="1" applyAlignment="1">
      <alignment horizontal="left" vertical="center" wrapText="1"/>
    </xf>
    <xf numFmtId="9" fontId="32" fillId="6" borderId="0" xfId="3" applyNumberFormat="1" applyFont="1" applyFill="1" applyAlignment="1">
      <alignment horizontal="left" vertical="center" wrapText="1"/>
    </xf>
    <xf numFmtId="0" fontId="34" fillId="6" borderId="0" xfId="3" applyFont="1" applyFill="1" applyAlignment="1">
      <alignment horizontal="left" vertical="center" wrapText="1"/>
    </xf>
    <xf numFmtId="0" fontId="32" fillId="0" borderId="3"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6" borderId="2" xfId="3" applyFont="1" applyFill="1" applyBorder="1" applyAlignment="1">
      <alignment horizontal="center" vertical="center" wrapText="1"/>
    </xf>
    <xf numFmtId="0" fontId="32" fillId="6" borderId="3" xfId="3" applyFont="1" applyFill="1" applyBorder="1" applyAlignment="1">
      <alignment horizontal="center" vertical="center" wrapText="1"/>
    </xf>
    <xf numFmtId="0" fontId="32" fillId="6" borderId="4" xfId="3" applyFont="1" applyFill="1" applyBorder="1" applyAlignment="1">
      <alignment horizontal="center" vertical="center" wrapText="1"/>
    </xf>
    <xf numFmtId="0" fontId="32" fillId="6" borderId="0" xfId="3" applyFont="1" applyFill="1" applyBorder="1" applyAlignment="1">
      <alignment horizontal="center" vertical="center" wrapText="1"/>
    </xf>
    <xf numFmtId="0" fontId="32" fillId="6" borderId="6" xfId="3" applyFont="1" applyFill="1" applyBorder="1" applyAlignment="1">
      <alignment horizontal="center" vertical="center" wrapText="1"/>
    </xf>
    <xf numFmtId="0" fontId="21" fillId="6" borderId="14" xfId="3" applyFont="1" applyFill="1" applyBorder="1" applyAlignment="1">
      <alignment horizontal="left" vertical="center" wrapText="1"/>
    </xf>
    <xf numFmtId="0" fontId="21" fillId="6" borderId="15" xfId="3" applyFont="1" applyFill="1" applyBorder="1" applyAlignment="1">
      <alignment horizontal="left" vertical="center" wrapText="1"/>
    </xf>
    <xf numFmtId="0" fontId="21" fillId="6" borderId="6" xfId="3" applyFont="1" applyFill="1" applyBorder="1" applyAlignment="1">
      <alignment horizontal="left" vertical="center" wrapText="1"/>
    </xf>
    <xf numFmtId="0" fontId="22" fillId="6" borderId="8" xfId="3" applyFont="1" applyFill="1" applyBorder="1" applyAlignment="1">
      <alignment horizontal="center" vertical="center" wrapText="1"/>
    </xf>
    <xf numFmtId="0" fontId="22" fillId="6" borderId="10" xfId="3" applyFont="1" applyFill="1" applyBorder="1" applyAlignment="1">
      <alignment horizontal="center" vertical="center" wrapText="1"/>
    </xf>
    <xf numFmtId="0" fontId="22" fillId="6" borderId="11" xfId="3" applyFont="1" applyFill="1" applyBorder="1" applyAlignment="1">
      <alignment horizontal="center" vertical="center" wrapText="1"/>
    </xf>
    <xf numFmtId="0" fontId="22" fillId="6" borderId="0" xfId="3" applyFont="1" applyFill="1" applyBorder="1" applyAlignment="1">
      <alignment horizontal="center" vertical="center" wrapText="1"/>
    </xf>
    <xf numFmtId="0" fontId="22" fillId="6" borderId="13" xfId="3" applyFont="1" applyFill="1" applyBorder="1" applyAlignment="1">
      <alignment horizontal="center" vertical="center" wrapText="1"/>
    </xf>
    <xf numFmtId="0" fontId="22" fillId="6" borderId="7" xfId="3" applyFont="1" applyFill="1" applyBorder="1" applyAlignment="1">
      <alignment horizontal="center" vertical="center" wrapText="1"/>
    </xf>
    <xf numFmtId="0" fontId="21" fillId="6" borderId="2" xfId="3" applyFont="1" applyFill="1" applyBorder="1" applyAlignment="1">
      <alignment horizontal="center" vertical="center" wrapText="1"/>
    </xf>
    <xf numFmtId="0" fontId="21" fillId="6" borderId="3" xfId="3" applyFont="1" applyFill="1" applyBorder="1" applyAlignment="1">
      <alignment horizontal="center" vertical="center" wrapText="1"/>
    </xf>
    <xf numFmtId="0" fontId="21" fillId="6" borderId="4" xfId="3" applyFont="1" applyFill="1" applyBorder="1" applyAlignment="1">
      <alignment horizontal="center" vertical="center" wrapText="1"/>
    </xf>
    <xf numFmtId="0" fontId="18" fillId="6" borderId="2" xfId="3" applyFont="1" applyFill="1" applyBorder="1" applyAlignment="1">
      <alignment horizontal="center" vertical="center" wrapText="1"/>
    </xf>
    <xf numFmtId="0" fontId="18" fillId="6" borderId="4" xfId="3" applyFont="1" applyFill="1" applyBorder="1" applyAlignment="1">
      <alignment horizontal="center" vertical="center" wrapText="1"/>
    </xf>
    <xf numFmtId="0" fontId="28" fillId="0" borderId="1" xfId="3" applyFont="1" applyFill="1" applyBorder="1" applyAlignment="1">
      <alignment horizontal="left" wrapText="1"/>
    </xf>
    <xf numFmtId="0" fontId="3" fillId="0" borderId="1" xfId="3" applyFont="1" applyFill="1" applyBorder="1" applyAlignment="1">
      <alignment horizontal="left" wrapText="1"/>
    </xf>
    <xf numFmtId="0" fontId="28" fillId="6" borderId="8" xfId="3" applyFont="1" applyFill="1" applyBorder="1" applyAlignment="1">
      <alignment horizontal="left" wrapText="1"/>
    </xf>
    <xf numFmtId="0" fontId="28" fillId="6" borderId="10" xfId="3" applyFont="1" applyFill="1" applyBorder="1" applyAlignment="1">
      <alignment horizontal="left" wrapText="1"/>
    </xf>
    <xf numFmtId="0" fontId="28" fillId="6" borderId="11" xfId="3" applyFont="1" applyFill="1" applyBorder="1" applyAlignment="1">
      <alignment horizontal="left" wrapText="1"/>
    </xf>
    <xf numFmtId="0" fontId="28" fillId="6" borderId="0" xfId="3" applyFont="1" applyFill="1" applyBorder="1" applyAlignment="1">
      <alignment horizontal="left" wrapText="1"/>
    </xf>
    <xf numFmtId="0" fontId="28" fillId="6" borderId="13" xfId="3" applyFont="1" applyFill="1" applyBorder="1" applyAlignment="1">
      <alignment horizontal="left" wrapText="1"/>
    </xf>
    <xf numFmtId="0" fontId="28" fillId="6" borderId="7" xfId="3" applyFont="1" applyFill="1" applyBorder="1" applyAlignment="1">
      <alignment horizontal="left" wrapText="1"/>
    </xf>
    <xf numFmtId="0" fontId="28" fillId="6" borderId="2" xfId="3" applyFont="1" applyFill="1" applyBorder="1" applyAlignment="1">
      <alignment horizontal="left" wrapText="1"/>
    </xf>
    <xf numFmtId="0" fontId="28" fillId="6" borderId="3" xfId="3" applyFont="1" applyFill="1" applyBorder="1" applyAlignment="1">
      <alignment horizontal="left" wrapText="1"/>
    </xf>
    <xf numFmtId="0" fontId="28" fillId="6" borderId="4" xfId="3" applyFont="1" applyFill="1" applyBorder="1" applyAlignment="1">
      <alignment horizontal="left" wrapText="1"/>
    </xf>
    <xf numFmtId="0" fontId="3" fillId="6" borderId="2" xfId="3" applyFont="1" applyFill="1" applyBorder="1" applyAlignment="1">
      <alignment horizontal="left" wrapText="1"/>
    </xf>
    <xf numFmtId="0" fontId="3" fillId="6" borderId="4" xfId="3" applyFont="1" applyFill="1" applyBorder="1" applyAlignment="1">
      <alignment horizontal="left" wrapText="1"/>
    </xf>
    <xf numFmtId="0" fontId="28" fillId="6" borderId="14" xfId="3" applyFont="1" applyFill="1" applyBorder="1" applyAlignment="1">
      <alignment horizontal="left" wrapText="1"/>
    </xf>
    <xf numFmtId="0" fontId="28" fillId="6" borderId="15" xfId="3" applyFont="1" applyFill="1" applyBorder="1" applyAlignment="1">
      <alignment horizontal="left" wrapText="1"/>
    </xf>
    <xf numFmtId="0" fontId="28" fillId="6" borderId="6" xfId="3" applyFont="1" applyFill="1" applyBorder="1" applyAlignment="1">
      <alignment horizontal="left" wrapText="1"/>
    </xf>
    <xf numFmtId="0" fontId="28" fillId="0" borderId="2" xfId="3" applyFont="1" applyFill="1" applyBorder="1" applyAlignment="1">
      <alignment horizontal="left" vertical="center" wrapText="1"/>
    </xf>
    <xf numFmtId="0" fontId="28" fillId="0" borderId="3" xfId="3" applyFont="1" applyFill="1" applyBorder="1" applyAlignment="1">
      <alignment horizontal="left" vertical="center" wrapText="1"/>
    </xf>
    <xf numFmtId="0" fontId="28" fillId="0" borderId="4" xfId="3" applyFont="1" applyFill="1" applyBorder="1" applyAlignment="1">
      <alignment horizontal="left" vertical="center" wrapText="1"/>
    </xf>
    <xf numFmtId="9" fontId="3" fillId="0" borderId="2" xfId="3" applyNumberFormat="1" applyFont="1" applyFill="1" applyBorder="1" applyAlignment="1">
      <alignment horizontal="left" wrapText="1"/>
    </xf>
    <xf numFmtId="9" fontId="3" fillId="0" borderId="3" xfId="3" applyNumberFormat="1" applyFont="1" applyFill="1" applyBorder="1" applyAlignment="1">
      <alignment horizontal="left" wrapText="1"/>
    </xf>
    <xf numFmtId="9" fontId="3" fillId="0" borderId="4" xfId="3" applyNumberFormat="1" applyFont="1" applyFill="1" applyBorder="1" applyAlignment="1">
      <alignment horizontal="left" wrapText="1"/>
    </xf>
    <xf numFmtId="9" fontId="3" fillId="0" borderId="1" xfId="3" applyNumberFormat="1" applyFont="1" applyFill="1" applyBorder="1" applyAlignment="1">
      <alignment horizontal="left" wrapText="1"/>
    </xf>
    <xf numFmtId="14" fontId="3" fillId="0" borderId="1" xfId="3" applyNumberFormat="1" applyFont="1" applyFill="1" applyBorder="1" applyAlignment="1">
      <alignment horizontal="left" wrapText="1"/>
    </xf>
    <xf numFmtId="0" fontId="3" fillId="0" borderId="1" xfId="0" applyFont="1" applyBorder="1" applyAlignment="1">
      <alignment horizontal="left" wrapText="1"/>
    </xf>
    <xf numFmtId="0" fontId="3" fillId="0" borderId="1" xfId="0" applyFont="1" applyFill="1" applyBorder="1" applyAlignment="1">
      <alignment horizontal="left" wrapText="1"/>
    </xf>
    <xf numFmtId="0" fontId="30" fillId="0" borderId="2" xfId="0" applyFont="1" applyBorder="1" applyAlignment="1">
      <alignment horizontal="left" wrapText="1"/>
    </xf>
    <xf numFmtId="0" fontId="30" fillId="0" borderId="3" xfId="0" applyFont="1" applyBorder="1" applyAlignment="1">
      <alignment horizontal="left" wrapText="1"/>
    </xf>
    <xf numFmtId="0" fontId="30" fillId="0" borderId="4" xfId="0" applyFont="1" applyBorder="1" applyAlignment="1">
      <alignment horizontal="left" wrapText="1"/>
    </xf>
    <xf numFmtId="9" fontId="3" fillId="0" borderId="1" xfId="0" applyNumberFormat="1" applyFont="1" applyFill="1" applyBorder="1" applyAlignment="1">
      <alignment horizontal="left" wrapText="1"/>
    </xf>
    <xf numFmtId="14" fontId="3" fillId="0" borderId="1" xfId="0" applyNumberFormat="1" applyFont="1" applyFill="1" applyBorder="1" applyAlignment="1">
      <alignment horizontal="left" wrapText="1"/>
    </xf>
    <xf numFmtId="9" fontId="3" fillId="0" borderId="2" xfId="0" applyNumberFormat="1" applyFont="1" applyFill="1" applyBorder="1" applyAlignment="1">
      <alignment wrapText="1"/>
    </xf>
    <xf numFmtId="9" fontId="3" fillId="0" borderId="3" xfId="0" applyNumberFormat="1" applyFont="1" applyFill="1" applyBorder="1" applyAlignment="1">
      <alignment wrapText="1"/>
    </xf>
    <xf numFmtId="9" fontId="3" fillId="0" borderId="4" xfId="0" applyNumberFormat="1" applyFont="1" applyFill="1" applyBorder="1" applyAlignment="1">
      <alignment wrapText="1"/>
    </xf>
    <xf numFmtId="0" fontId="3" fillId="6" borderId="14" xfId="3" applyFont="1" applyFill="1" applyBorder="1" applyAlignment="1" applyProtection="1">
      <alignment horizontal="center" vertical="center" wrapText="1"/>
      <protection locked="0"/>
    </xf>
    <xf numFmtId="0" fontId="3" fillId="6" borderId="6" xfId="3" applyFont="1" applyFill="1" applyBorder="1" applyAlignment="1" applyProtection="1">
      <alignment horizontal="center" vertical="center" wrapText="1"/>
      <protection locked="0"/>
    </xf>
    <xf numFmtId="0" fontId="31" fillId="6" borderId="8" xfId="3" applyFont="1" applyFill="1" applyBorder="1" applyAlignment="1" applyProtection="1">
      <alignment horizontal="center" vertical="center" wrapText="1"/>
    </xf>
    <xf numFmtId="0" fontId="31" fillId="6" borderId="10" xfId="3" applyFont="1" applyFill="1" applyBorder="1" applyAlignment="1" applyProtection="1">
      <alignment horizontal="center" vertical="center" wrapText="1"/>
    </xf>
    <xf numFmtId="0" fontId="31" fillId="6" borderId="9" xfId="3" applyFont="1" applyFill="1" applyBorder="1" applyAlignment="1" applyProtection="1">
      <alignment horizontal="center" vertical="center" wrapText="1"/>
    </xf>
    <xf numFmtId="0" fontId="31" fillId="6" borderId="11" xfId="3" applyFont="1" applyFill="1" applyBorder="1" applyAlignment="1" applyProtection="1">
      <alignment horizontal="center" vertical="center" wrapText="1"/>
    </xf>
    <xf numFmtId="0" fontId="31" fillId="6" borderId="0" xfId="3" applyFont="1" applyFill="1" applyBorder="1" applyAlignment="1" applyProtection="1">
      <alignment horizontal="center" vertical="center" wrapText="1"/>
    </xf>
    <xf numFmtId="0" fontId="31" fillId="6" borderId="12" xfId="3" applyFont="1" applyFill="1" applyBorder="1" applyAlignment="1" applyProtection="1">
      <alignment horizontal="center" vertical="center" wrapText="1"/>
    </xf>
    <xf numFmtId="0" fontId="31" fillId="6" borderId="13" xfId="3" applyFont="1" applyFill="1" applyBorder="1" applyAlignment="1" applyProtection="1">
      <alignment horizontal="center" vertical="center" wrapText="1"/>
    </xf>
    <xf numFmtId="0" fontId="31" fillId="6" borderId="7" xfId="3" applyFont="1" applyFill="1" applyBorder="1" applyAlignment="1" applyProtection="1">
      <alignment horizontal="center" vertical="center" wrapText="1"/>
    </xf>
    <xf numFmtId="0" fontId="31" fillId="6" borderId="5" xfId="3" applyFont="1" applyFill="1" applyBorder="1" applyAlignment="1" applyProtection="1">
      <alignment horizontal="center" vertical="center" wrapText="1"/>
    </xf>
    <xf numFmtId="0" fontId="32" fillId="6" borderId="14" xfId="3" applyFont="1" applyFill="1" applyBorder="1" applyAlignment="1" applyProtection="1">
      <alignment horizontal="center" vertical="center" wrapText="1"/>
    </xf>
    <xf numFmtId="0" fontId="32" fillId="6" borderId="6" xfId="3" applyFont="1" applyFill="1" applyBorder="1" applyAlignment="1" applyProtection="1">
      <alignment horizontal="center" vertical="center" wrapText="1"/>
    </xf>
    <xf numFmtId="0" fontId="28" fillId="6" borderId="2" xfId="3" applyFont="1" applyFill="1" applyBorder="1" applyAlignment="1" applyProtection="1">
      <alignment horizontal="center" vertical="center" wrapText="1"/>
    </xf>
    <xf numFmtId="0" fontId="28" fillId="6" borderId="3" xfId="3" applyFont="1" applyFill="1" applyBorder="1" applyAlignment="1" applyProtection="1">
      <alignment horizontal="center" vertical="center" wrapText="1"/>
    </xf>
    <xf numFmtId="0" fontId="28" fillId="6" borderId="4" xfId="3" applyFont="1" applyFill="1" applyBorder="1" applyAlignment="1" applyProtection="1">
      <alignment horizontal="center" vertical="center" wrapText="1"/>
    </xf>
    <xf numFmtId="0" fontId="32" fillId="6" borderId="8" xfId="3" applyFont="1" applyFill="1" applyBorder="1" applyAlignment="1" applyProtection="1">
      <alignment horizontal="center" vertical="center" wrapText="1"/>
    </xf>
    <xf numFmtId="0" fontId="32" fillId="6" borderId="13" xfId="3" applyFont="1" applyFill="1" applyBorder="1" applyAlignment="1" applyProtection="1">
      <alignment horizontal="center" vertical="center" wrapText="1"/>
    </xf>
    <xf numFmtId="14" fontId="32" fillId="6" borderId="14" xfId="3" applyNumberFormat="1" applyFont="1" applyFill="1" applyBorder="1" applyAlignment="1" applyProtection="1">
      <alignment horizontal="center" vertical="center" wrapText="1"/>
    </xf>
    <xf numFmtId="14" fontId="32" fillId="6" borderId="6" xfId="3" applyNumberFormat="1" applyFont="1" applyFill="1" applyBorder="1" applyAlignment="1" applyProtection="1">
      <alignment horizontal="center" vertical="center" wrapText="1"/>
    </xf>
    <xf numFmtId="0" fontId="32" fillId="6" borderId="5" xfId="3" applyFont="1" applyFill="1" applyBorder="1" applyAlignment="1" applyProtection="1">
      <alignment horizontal="center" vertical="center" wrapText="1"/>
    </xf>
    <xf numFmtId="0" fontId="28" fillId="6" borderId="14" xfId="3" applyFont="1" applyFill="1" applyBorder="1" applyAlignment="1" applyProtection="1">
      <alignment horizontal="center" vertical="center" wrapText="1"/>
    </xf>
    <xf numFmtId="0" fontId="28" fillId="6" borderId="6" xfId="3" applyFont="1" applyFill="1" applyBorder="1" applyAlignment="1" applyProtection="1">
      <alignment horizontal="center" vertical="center" wrapText="1"/>
    </xf>
    <xf numFmtId="0" fontId="3" fillId="6" borderId="8" xfId="3" applyFont="1" applyFill="1" applyBorder="1" applyAlignment="1" applyProtection="1">
      <alignment horizontal="center" vertical="center" wrapText="1"/>
      <protection locked="0"/>
    </xf>
    <xf numFmtId="0" fontId="3" fillId="6" borderId="9" xfId="3" applyFont="1" applyFill="1" applyBorder="1" applyAlignment="1" applyProtection="1">
      <alignment horizontal="center" vertical="center" wrapText="1"/>
      <protection locked="0"/>
    </xf>
    <xf numFmtId="0" fontId="3" fillId="6" borderId="13" xfId="3" applyFont="1" applyFill="1" applyBorder="1" applyAlignment="1" applyProtection="1">
      <alignment horizontal="center" vertical="center" wrapText="1"/>
      <protection locked="0"/>
    </xf>
    <xf numFmtId="0" fontId="3" fillId="6" borderId="5" xfId="3" applyFont="1" applyFill="1" applyBorder="1" applyAlignment="1" applyProtection="1">
      <alignment horizontal="center" vertical="center" wrapText="1"/>
      <protection locked="0"/>
    </xf>
    <xf numFmtId="0" fontId="3" fillId="6" borderId="2" xfId="3" applyFont="1" applyFill="1" applyBorder="1" applyAlignment="1" applyProtection="1">
      <alignment horizontal="center" vertical="center" wrapText="1"/>
    </xf>
    <xf numFmtId="0" fontId="3" fillId="6" borderId="4" xfId="3" applyFont="1" applyFill="1" applyBorder="1" applyAlignment="1" applyProtection="1">
      <alignment horizontal="center" vertical="center" wrapText="1"/>
    </xf>
    <xf numFmtId="14" fontId="28" fillId="0" borderId="2" xfId="3" applyNumberFormat="1" applyFont="1" applyFill="1" applyBorder="1" applyAlignment="1" applyProtection="1">
      <alignment horizontal="center" vertical="center" wrapText="1"/>
      <protection locked="0"/>
    </xf>
    <xf numFmtId="14" fontId="28" fillId="0" borderId="4" xfId="3" applyNumberFormat="1" applyFont="1" applyFill="1" applyBorder="1" applyAlignment="1" applyProtection="1">
      <alignment horizontal="center" vertical="center" wrapText="1"/>
      <protection locked="0"/>
    </xf>
    <xf numFmtId="9" fontId="3" fillId="0" borderId="2" xfId="3" applyNumberFormat="1" applyFont="1" applyFill="1" applyBorder="1" applyAlignment="1" applyProtection="1">
      <alignment horizontal="center" vertical="center" wrapText="1"/>
      <protection locked="0"/>
    </xf>
    <xf numFmtId="9" fontId="3" fillId="0" borderId="4" xfId="3" applyNumberFormat="1" applyFont="1" applyFill="1" applyBorder="1" applyAlignment="1" applyProtection="1">
      <alignment horizontal="center" vertical="center" wrapText="1"/>
      <protection locked="0"/>
    </xf>
    <xf numFmtId="9" fontId="28" fillId="0" borderId="2" xfId="3" applyNumberFormat="1" applyFont="1" applyFill="1" applyBorder="1" applyAlignment="1" applyProtection="1">
      <alignment horizontal="center" vertical="center" wrapText="1"/>
      <protection locked="0"/>
    </xf>
    <xf numFmtId="9" fontId="28" fillId="0" borderId="4" xfId="3" applyNumberFormat="1" applyFont="1" applyFill="1" applyBorder="1" applyAlignment="1" applyProtection="1">
      <alignment horizontal="center" vertical="center" wrapText="1"/>
      <protection locked="0"/>
    </xf>
    <xf numFmtId="0" fontId="3" fillId="6" borderId="11" xfId="3" applyFont="1" applyFill="1" applyBorder="1" applyAlignment="1" applyProtection="1">
      <alignment horizontal="center" vertical="center" wrapText="1"/>
      <protection locked="0"/>
    </xf>
    <xf numFmtId="0" fontId="3" fillId="6" borderId="12" xfId="3" applyFont="1" applyFill="1" applyBorder="1" applyAlignment="1" applyProtection="1">
      <alignment horizontal="center" vertical="center" wrapText="1"/>
      <protection locked="0"/>
    </xf>
    <xf numFmtId="9" fontId="3" fillId="0" borderId="3" xfId="3" applyNumberFormat="1" applyFont="1" applyFill="1" applyBorder="1" applyAlignment="1" applyProtection="1">
      <alignment horizontal="center" vertical="center" wrapText="1"/>
      <protection locked="0"/>
    </xf>
    <xf numFmtId="0" fontId="3" fillId="0" borderId="2" xfId="3" applyFont="1" applyFill="1" applyBorder="1" applyAlignment="1" applyProtection="1">
      <alignment horizontal="center" vertical="center" wrapText="1"/>
      <protection locked="0"/>
    </xf>
    <xf numFmtId="0" fontId="3" fillId="0" borderId="4" xfId="3" applyFont="1" applyFill="1" applyBorder="1" applyAlignment="1" applyProtection="1">
      <alignment horizontal="center" vertical="center" wrapText="1"/>
      <protection locked="0"/>
    </xf>
    <xf numFmtId="14" fontId="4" fillId="0" borderId="2" xfId="3" applyNumberFormat="1" applyFont="1" applyFill="1" applyBorder="1" applyAlignment="1" applyProtection="1">
      <alignment horizontal="center" vertical="center" wrapText="1"/>
      <protection locked="0"/>
    </xf>
    <xf numFmtId="14" fontId="4" fillId="0" borderId="3" xfId="3" applyNumberFormat="1" applyFont="1" applyFill="1" applyBorder="1" applyAlignment="1" applyProtection="1">
      <alignment horizontal="center" vertical="center" wrapText="1"/>
      <protection locked="0"/>
    </xf>
    <xf numFmtId="14" fontId="4" fillId="0" borderId="4" xfId="3" applyNumberFormat="1" applyFont="1" applyFill="1" applyBorder="1" applyAlignment="1" applyProtection="1">
      <alignment horizontal="center" vertical="center" wrapText="1"/>
      <protection locked="0"/>
    </xf>
    <xf numFmtId="0" fontId="34" fillId="6" borderId="15" xfId="3" applyFont="1" applyFill="1" applyBorder="1" applyAlignment="1" applyProtection="1">
      <alignment horizontal="center" vertical="center" wrapText="1"/>
      <protection locked="0"/>
    </xf>
    <xf numFmtId="0" fontId="3" fillId="0" borderId="3" xfId="3" applyFont="1" applyFill="1" applyBorder="1" applyAlignment="1" applyProtection="1">
      <alignment horizontal="center" vertical="center" wrapText="1"/>
      <protection locked="0"/>
    </xf>
    <xf numFmtId="0" fontId="3" fillId="0" borderId="2" xfId="3" applyFont="1" applyBorder="1" applyAlignment="1" applyProtection="1">
      <alignment horizontal="center" vertical="center" wrapText="1"/>
      <protection locked="0"/>
    </xf>
    <xf numFmtId="0" fontId="3" fillId="0" borderId="3" xfId="3" applyFont="1" applyBorder="1" applyAlignment="1" applyProtection="1">
      <alignment horizontal="center" vertical="center" wrapText="1"/>
      <protection locked="0"/>
    </xf>
    <xf numFmtId="0" fontId="3" fillId="0" borderId="4" xfId="3" applyFont="1" applyBorder="1" applyAlignment="1" applyProtection="1">
      <alignment horizontal="center" vertical="center" wrapText="1"/>
      <protection locked="0"/>
    </xf>
    <xf numFmtId="14" fontId="4" fillId="0" borderId="1" xfId="3" applyNumberFormat="1" applyFont="1" applyFill="1" applyBorder="1" applyAlignment="1" applyProtection="1">
      <alignment horizontal="center" vertical="center" wrapText="1"/>
      <protection locked="0"/>
    </xf>
    <xf numFmtId="0" fontId="4" fillId="6" borderId="14" xfId="3" applyFont="1" applyFill="1" applyBorder="1" applyAlignment="1" applyProtection="1">
      <alignment horizontal="center" vertical="center" wrapText="1"/>
    </xf>
    <xf numFmtId="0" fontId="4" fillId="6" borderId="6" xfId="3" applyFont="1" applyFill="1" applyBorder="1" applyAlignment="1" applyProtection="1">
      <alignment horizontal="center" vertical="center" wrapText="1"/>
    </xf>
    <xf numFmtId="0" fontId="4" fillId="6" borderId="8" xfId="3" applyFont="1" applyFill="1" applyBorder="1" applyAlignment="1" applyProtection="1">
      <alignment horizontal="center" vertical="center" wrapText="1"/>
    </xf>
    <xf numFmtId="0" fontId="4" fillId="6" borderId="13" xfId="3" applyFont="1" applyFill="1" applyBorder="1" applyAlignment="1" applyProtection="1">
      <alignment horizontal="center" vertical="center" wrapText="1"/>
    </xf>
    <xf numFmtId="14" fontId="4" fillId="6" borderId="14" xfId="3" applyNumberFormat="1" applyFont="1" applyFill="1" applyBorder="1" applyAlignment="1" applyProtection="1">
      <alignment horizontal="center" vertical="center" wrapText="1"/>
    </xf>
    <xf numFmtId="14" fontId="4" fillId="6" borderId="6" xfId="3" applyNumberFormat="1" applyFont="1" applyFill="1" applyBorder="1" applyAlignment="1" applyProtection="1">
      <alignment horizontal="center" vertical="center" wrapText="1"/>
    </xf>
    <xf numFmtId="0" fontId="4" fillId="6" borderId="5" xfId="3" applyFont="1" applyFill="1" applyBorder="1" applyAlignment="1" applyProtection="1">
      <alignment horizontal="center" vertical="center" wrapText="1"/>
    </xf>
    <xf numFmtId="0" fontId="28" fillId="20" borderId="1" xfId="3" applyFont="1" applyFill="1" applyBorder="1" applyAlignment="1" applyProtection="1">
      <alignment horizontal="center" vertical="center" wrapText="1"/>
    </xf>
    <xf numFmtId="0" fontId="62" fillId="6" borderId="1" xfId="14" applyFont="1" applyFill="1" applyBorder="1" applyAlignment="1" applyProtection="1">
      <alignment horizontal="left" vertical="center" wrapText="1"/>
      <protection locked="0"/>
    </xf>
    <xf numFmtId="0" fontId="62" fillId="6" borderId="1" xfId="14" applyFont="1" applyFill="1" applyBorder="1" applyAlignment="1" applyProtection="1">
      <alignment horizontal="center" vertical="center" wrapText="1"/>
      <protection locked="0"/>
    </xf>
    <xf numFmtId="9" fontId="62" fillId="6" borderId="1" xfId="15" applyFont="1" applyFill="1" applyBorder="1" applyAlignment="1" applyProtection="1">
      <alignment horizontal="center" vertical="center" wrapText="1"/>
      <protection locked="0"/>
    </xf>
    <xf numFmtId="14" fontId="62" fillId="6" borderId="1" xfId="14" applyNumberFormat="1" applyFont="1" applyFill="1" applyBorder="1" applyAlignment="1" applyProtection="1">
      <alignment horizontal="center" vertical="center" wrapText="1"/>
      <protection locked="0"/>
    </xf>
    <xf numFmtId="14" fontId="10" fillId="6" borderId="1" xfId="3" applyNumberFormat="1" applyFont="1" applyFill="1" applyBorder="1" applyAlignment="1">
      <alignment horizontal="center" vertical="center" wrapText="1"/>
    </xf>
    <xf numFmtId="9" fontId="4" fillId="21" borderId="2" xfId="10" applyFont="1" applyFill="1" applyBorder="1" applyAlignment="1">
      <alignment horizontal="center" vertical="center" wrapText="1"/>
    </xf>
    <xf numFmtId="9" fontId="4" fillId="21" borderId="4" xfId="10" applyFont="1" applyFill="1" applyBorder="1" applyAlignment="1">
      <alignment horizontal="center" vertical="center" wrapText="1"/>
    </xf>
    <xf numFmtId="0" fontId="8" fillId="6" borderId="15" xfId="3"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2" xfId="3" applyFont="1" applyFill="1" applyBorder="1" applyAlignment="1">
      <alignment horizontal="center" vertical="center" wrapText="1"/>
    </xf>
    <xf numFmtId="0" fontId="4" fillId="7" borderId="4" xfId="3" applyFont="1" applyFill="1" applyBorder="1" applyAlignment="1">
      <alignment horizontal="center" vertical="center" wrapText="1"/>
    </xf>
    <xf numFmtId="0" fontId="4" fillId="21" borderId="2" xfId="0" applyFont="1" applyFill="1" applyBorder="1" applyAlignment="1">
      <alignment horizontal="center" vertical="center" wrapText="1"/>
    </xf>
    <xf numFmtId="0" fontId="4" fillId="21" borderId="4" xfId="0" applyFont="1" applyFill="1" applyBorder="1" applyAlignment="1">
      <alignment horizontal="center" vertical="center" wrapText="1"/>
    </xf>
    <xf numFmtId="14" fontId="4" fillId="0" borderId="2" xfId="3" applyNumberFormat="1" applyFont="1" applyFill="1" applyBorder="1" applyAlignment="1">
      <alignment horizontal="center" vertical="center" wrapText="1"/>
    </xf>
    <xf numFmtId="14" fontId="4" fillId="0" borderId="4" xfId="3" applyNumberFormat="1" applyFont="1" applyFill="1" applyBorder="1" applyAlignment="1">
      <alignment horizontal="center" vertical="center" wrapText="1"/>
    </xf>
    <xf numFmtId="0" fontId="16" fillId="6" borderId="2" xfId="3" applyFont="1" applyFill="1" applyBorder="1" applyAlignment="1">
      <alignment horizontal="center" vertical="center" wrapText="1"/>
    </xf>
    <xf numFmtId="0" fontId="16" fillId="6" borderId="4" xfId="3" applyFont="1" applyFill="1" applyBorder="1" applyAlignment="1">
      <alignment horizontal="center" vertical="center" wrapText="1"/>
    </xf>
    <xf numFmtId="0" fontId="4" fillId="6" borderId="14" xfId="3" applyFont="1" applyFill="1" applyBorder="1" applyAlignment="1" applyProtection="1">
      <alignment horizontal="center" vertical="center" wrapText="1"/>
      <protection locked="0"/>
    </xf>
    <xf numFmtId="0" fontId="4" fillId="6" borderId="6" xfId="3" applyFont="1" applyFill="1" applyBorder="1" applyAlignment="1" applyProtection="1">
      <alignment horizontal="center" vertical="center" wrapText="1"/>
      <protection locked="0"/>
    </xf>
    <xf numFmtId="0" fontId="6" fillId="6" borderId="14" xfId="3" applyFont="1" applyFill="1" applyBorder="1" applyAlignment="1" applyProtection="1">
      <alignment horizontal="center" vertical="center" wrapText="1"/>
    </xf>
    <xf numFmtId="0" fontId="6" fillId="6" borderId="6" xfId="3" applyFont="1" applyFill="1" applyBorder="1" applyAlignment="1" applyProtection="1">
      <alignment horizontal="center" vertical="center" wrapText="1"/>
    </xf>
    <xf numFmtId="14" fontId="18" fillId="0" borderId="2" xfId="3" applyNumberFormat="1" applyFont="1" applyFill="1" applyBorder="1" applyAlignment="1">
      <alignment horizontal="center" vertical="center" wrapText="1"/>
    </xf>
    <xf numFmtId="14" fontId="18" fillId="0" borderId="4" xfId="3" applyNumberFormat="1" applyFont="1" applyFill="1" applyBorder="1" applyAlignment="1">
      <alignment horizontal="center" vertical="center" wrapText="1"/>
    </xf>
    <xf numFmtId="0" fontId="18" fillId="0" borderId="2" xfId="3" applyFont="1" applyFill="1" applyBorder="1" applyAlignment="1">
      <alignment horizontal="left" vertical="center" wrapText="1"/>
    </xf>
    <xf numFmtId="0" fontId="18" fillId="0" borderId="3" xfId="3" applyFont="1" applyFill="1" applyBorder="1" applyAlignment="1">
      <alignment horizontal="left" vertical="center" wrapText="1"/>
    </xf>
    <xf numFmtId="0" fontId="18" fillId="0" borderId="4" xfId="3" applyFont="1" applyFill="1" applyBorder="1" applyAlignment="1">
      <alignment horizontal="left" vertical="center" wrapText="1"/>
    </xf>
    <xf numFmtId="9" fontId="18" fillId="0" borderId="1" xfId="3" applyNumberFormat="1" applyFont="1" applyFill="1" applyBorder="1" applyAlignment="1">
      <alignment horizontal="center" vertical="center" wrapText="1"/>
    </xf>
    <xf numFmtId="9" fontId="27" fillId="0" borderId="1" xfId="0" applyNumberFormat="1" applyFont="1" applyFill="1" applyBorder="1" applyAlignment="1">
      <alignment horizontal="center" vertical="center" wrapText="1"/>
    </xf>
    <xf numFmtId="0" fontId="18" fillId="6" borderId="1" xfId="3" applyFont="1" applyFill="1" applyBorder="1" applyAlignment="1">
      <alignment horizontal="center" vertical="center" wrapText="1"/>
    </xf>
    <xf numFmtId="9" fontId="18" fillId="6" borderId="1" xfId="3" applyNumberFormat="1" applyFont="1" applyFill="1" applyBorder="1" applyAlignment="1">
      <alignment horizontal="center" vertical="center" wrapText="1"/>
    </xf>
    <xf numFmtId="0" fontId="18" fillId="6" borderId="2" xfId="3" applyFont="1" applyFill="1" applyBorder="1" applyAlignment="1">
      <alignment horizontal="left" vertical="center" wrapText="1"/>
    </xf>
    <xf numFmtId="0" fontId="18" fillId="6" borderId="4" xfId="3" applyFont="1" applyFill="1" applyBorder="1" applyAlignment="1">
      <alignment horizontal="left" vertical="center" wrapText="1"/>
    </xf>
    <xf numFmtId="9" fontId="18" fillId="6" borderId="2" xfId="3" applyNumberFormat="1" applyFont="1" applyFill="1" applyBorder="1" applyAlignment="1">
      <alignment horizontal="center" vertical="center" wrapText="1"/>
    </xf>
    <xf numFmtId="9" fontId="18" fillId="6" borderId="4" xfId="3" applyNumberFormat="1" applyFont="1" applyFill="1" applyBorder="1" applyAlignment="1">
      <alignment horizontal="center" vertical="center" wrapText="1"/>
    </xf>
    <xf numFmtId="0" fontId="18" fillId="6" borderId="8" xfId="3" applyFont="1" applyFill="1" applyBorder="1" applyAlignment="1">
      <alignment horizontal="center" vertical="center" wrapText="1"/>
    </xf>
    <xf numFmtId="0" fontId="18" fillId="6" borderId="9" xfId="3" applyFont="1" applyFill="1" applyBorder="1" applyAlignment="1">
      <alignment horizontal="center" vertical="center" wrapText="1"/>
    </xf>
    <xf numFmtId="0" fontId="18" fillId="6" borderId="13" xfId="3" applyFont="1" applyFill="1" applyBorder="1" applyAlignment="1">
      <alignment horizontal="center" vertical="center" wrapText="1"/>
    </xf>
    <xf numFmtId="0" fontId="18" fillId="6" borderId="5" xfId="3" applyFont="1" applyFill="1" applyBorder="1" applyAlignment="1">
      <alignment horizontal="center" vertical="center" wrapText="1"/>
    </xf>
    <xf numFmtId="14" fontId="18" fillId="6" borderId="2" xfId="3" applyNumberFormat="1" applyFont="1" applyFill="1" applyBorder="1" applyAlignment="1">
      <alignment horizontal="center" vertical="center" wrapText="1"/>
    </xf>
    <xf numFmtId="14" fontId="18" fillId="6" borderId="4" xfId="3" applyNumberFormat="1" applyFont="1" applyFill="1" applyBorder="1" applyAlignment="1">
      <alignment horizontal="center" vertical="center" wrapText="1"/>
    </xf>
    <xf numFmtId="14" fontId="18" fillId="6" borderId="1" xfId="3" applyNumberFormat="1" applyFont="1" applyFill="1" applyBorder="1" applyAlignment="1">
      <alignment horizontal="center" vertical="center" wrapText="1"/>
    </xf>
    <xf numFmtId="0" fontId="60" fillId="6" borderId="1" xfId="12" applyFont="1" applyFill="1" applyBorder="1" applyAlignment="1">
      <alignment horizontal="center" vertical="center" wrapText="1"/>
    </xf>
    <xf numFmtId="0" fontId="8" fillId="6" borderId="8" xfId="12" applyFont="1" applyFill="1" applyBorder="1" applyAlignment="1">
      <alignment horizontal="center" vertical="center" wrapText="1"/>
    </xf>
    <xf numFmtId="0" fontId="8" fillId="6" borderId="9" xfId="12" applyFont="1" applyFill="1" applyBorder="1" applyAlignment="1">
      <alignment horizontal="center" vertical="center" wrapText="1"/>
    </xf>
    <xf numFmtId="0" fontId="8" fillId="6" borderId="11" xfId="12" applyFont="1" applyFill="1" applyBorder="1" applyAlignment="1">
      <alignment horizontal="center" vertical="center" wrapText="1"/>
    </xf>
    <xf numFmtId="0" fontId="8" fillId="6" borderId="12" xfId="12" applyFont="1" applyFill="1" applyBorder="1" applyAlignment="1">
      <alignment horizontal="center" vertical="center" wrapText="1"/>
    </xf>
    <xf numFmtId="0" fontId="8" fillId="6" borderId="13" xfId="12" applyFont="1" applyFill="1" applyBorder="1" applyAlignment="1">
      <alignment horizontal="center" vertical="center" wrapText="1"/>
    </xf>
    <xf numFmtId="0" fontId="8" fillId="6" borderId="5" xfId="12" applyFont="1" applyFill="1" applyBorder="1" applyAlignment="1">
      <alignment horizontal="center" vertical="center" wrapText="1"/>
    </xf>
    <xf numFmtId="0" fontId="46" fillId="6" borderId="8" xfId="12" applyFont="1" applyFill="1" applyBorder="1" applyAlignment="1">
      <alignment horizontal="center" vertical="center" wrapText="1"/>
    </xf>
    <xf numFmtId="0" fontId="46" fillId="6" borderId="10" xfId="12" applyFont="1" applyFill="1" applyBorder="1" applyAlignment="1">
      <alignment horizontal="center" vertical="center" wrapText="1"/>
    </xf>
    <xf numFmtId="0" fontId="46" fillId="6" borderId="9" xfId="12" applyFont="1" applyFill="1" applyBorder="1" applyAlignment="1">
      <alignment horizontal="center" vertical="center" wrapText="1"/>
    </xf>
    <xf numFmtId="0" fontId="46" fillId="6" borderId="11" xfId="12" applyFont="1" applyFill="1" applyBorder="1" applyAlignment="1">
      <alignment horizontal="center" vertical="center" wrapText="1"/>
    </xf>
    <xf numFmtId="0" fontId="46" fillId="6" borderId="0" xfId="12" applyFont="1" applyFill="1" applyBorder="1" applyAlignment="1">
      <alignment horizontal="center" vertical="center" wrapText="1"/>
    </xf>
    <xf numFmtId="0" fontId="46" fillId="6" borderId="12" xfId="12" applyFont="1" applyFill="1" applyBorder="1" applyAlignment="1">
      <alignment horizontal="center" vertical="center" wrapText="1"/>
    </xf>
    <xf numFmtId="0" fontId="46" fillId="6" borderId="13" xfId="12" applyFont="1" applyFill="1" applyBorder="1" applyAlignment="1">
      <alignment horizontal="center" vertical="center" wrapText="1"/>
    </xf>
    <xf numFmtId="0" fontId="46" fillId="6" borderId="7" xfId="12" applyFont="1" applyFill="1" applyBorder="1" applyAlignment="1">
      <alignment horizontal="center" vertical="center" wrapText="1"/>
    </xf>
    <xf numFmtId="0" fontId="46" fillId="6" borderId="5" xfId="12" applyFont="1" applyFill="1" applyBorder="1" applyAlignment="1">
      <alignment horizontal="center" vertical="center" wrapText="1"/>
    </xf>
    <xf numFmtId="0" fontId="8" fillId="6" borderId="14" xfId="12" applyFont="1" applyFill="1" applyBorder="1" applyAlignment="1">
      <alignment horizontal="left" vertical="center" wrapText="1"/>
    </xf>
    <xf numFmtId="0" fontId="8" fillId="6" borderId="15" xfId="12" applyFont="1" applyFill="1" applyBorder="1" applyAlignment="1">
      <alignment horizontal="left" vertical="center" wrapText="1"/>
    </xf>
    <xf numFmtId="0" fontId="8" fillId="6" borderId="6" xfId="12" applyFont="1" applyFill="1" applyBorder="1" applyAlignment="1">
      <alignment horizontal="left" vertical="center" wrapText="1"/>
    </xf>
    <xf numFmtId="0" fontId="8" fillId="6" borderId="14" xfId="12" applyFont="1" applyFill="1" applyBorder="1" applyAlignment="1">
      <alignment horizontal="center" vertical="center" wrapText="1"/>
    </xf>
    <xf numFmtId="0" fontId="8" fillId="6" borderId="6" xfId="12" applyFont="1" applyFill="1" applyBorder="1" applyAlignment="1">
      <alignment horizontal="center" vertical="center" wrapText="1"/>
    </xf>
    <xf numFmtId="0" fontId="8" fillId="6" borderId="15" xfId="12" applyFont="1" applyFill="1" applyBorder="1" applyAlignment="1">
      <alignment horizontal="center" vertical="center" wrapText="1"/>
    </xf>
    <xf numFmtId="0" fontId="10" fillId="6" borderId="14" xfId="12" applyFont="1" applyFill="1" applyBorder="1" applyAlignment="1">
      <alignment horizontal="center" vertical="center" wrapText="1"/>
    </xf>
    <xf numFmtId="0" fontId="10" fillId="6" borderId="6" xfId="12" applyFont="1" applyFill="1" applyBorder="1" applyAlignment="1">
      <alignment horizontal="center" vertical="center" wrapText="1"/>
    </xf>
    <xf numFmtId="0" fontId="10" fillId="6" borderId="15" xfId="12" applyFont="1" applyFill="1" applyBorder="1" applyAlignment="1">
      <alignment horizontal="center" vertical="center" wrapText="1"/>
    </xf>
    <xf numFmtId="0" fontId="48" fillId="0" borderId="2" xfId="4" applyFont="1" applyFill="1" applyBorder="1" applyAlignment="1">
      <alignment horizontal="center" vertical="center" wrapText="1"/>
    </xf>
    <xf numFmtId="0" fontId="48" fillId="0" borderId="3" xfId="4" applyFont="1" applyFill="1" applyBorder="1" applyAlignment="1">
      <alignment horizontal="center" vertical="center" wrapText="1"/>
    </xf>
    <xf numFmtId="0" fontId="48" fillId="0" borderId="4" xfId="4" applyFont="1" applyFill="1" applyBorder="1" applyAlignment="1">
      <alignment horizontal="center" vertical="center" wrapText="1"/>
    </xf>
    <xf numFmtId="0" fontId="8" fillId="0" borderId="8" xfId="4" applyFont="1" applyFill="1" applyBorder="1" applyAlignment="1">
      <alignment horizontal="center" vertical="center" wrapText="1"/>
    </xf>
    <xf numFmtId="0" fontId="8" fillId="0" borderId="9" xfId="4" applyFont="1" applyFill="1" applyBorder="1" applyAlignment="1">
      <alignment horizontal="center" vertical="center" wrapText="1"/>
    </xf>
    <xf numFmtId="0" fontId="8" fillId="0" borderId="11" xfId="4"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wrapText="1"/>
    </xf>
    <xf numFmtId="0" fontId="8" fillId="0" borderId="5" xfId="4" applyFont="1" applyFill="1" applyBorder="1" applyAlignment="1">
      <alignment horizontal="center" vertical="center" wrapText="1"/>
    </xf>
    <xf numFmtId="0" fontId="46" fillId="0" borderId="8" xfId="4" applyFont="1" applyFill="1" applyBorder="1" applyAlignment="1">
      <alignment horizontal="center" vertical="center" wrapText="1"/>
    </xf>
    <xf numFmtId="0" fontId="46" fillId="0" borderId="10" xfId="4" applyFont="1" applyFill="1" applyBorder="1" applyAlignment="1">
      <alignment horizontal="center" vertical="center" wrapText="1"/>
    </xf>
    <xf numFmtId="0" fontId="46" fillId="0" borderId="9" xfId="4" applyFont="1" applyFill="1" applyBorder="1" applyAlignment="1">
      <alignment horizontal="center" vertical="center" wrapText="1"/>
    </xf>
    <xf numFmtId="0" fontId="46" fillId="0" borderId="11" xfId="4" applyFont="1" applyFill="1" applyBorder="1" applyAlignment="1">
      <alignment horizontal="center" vertical="center" wrapText="1"/>
    </xf>
    <xf numFmtId="0" fontId="46" fillId="0" borderId="0" xfId="4" applyFont="1" applyFill="1" applyBorder="1" applyAlignment="1">
      <alignment horizontal="center" vertical="center" wrapText="1"/>
    </xf>
    <xf numFmtId="0" fontId="46" fillId="0" borderId="12" xfId="4" applyFont="1" applyFill="1" applyBorder="1" applyAlignment="1">
      <alignment horizontal="center" vertical="center" wrapText="1"/>
    </xf>
    <xf numFmtId="0" fontId="46" fillId="0" borderId="13" xfId="4" applyFont="1" applyFill="1" applyBorder="1" applyAlignment="1">
      <alignment horizontal="center" vertical="center" wrapText="1"/>
    </xf>
    <xf numFmtId="0" fontId="46" fillId="0" borderId="7" xfId="4" applyFont="1" applyFill="1" applyBorder="1" applyAlignment="1">
      <alignment horizontal="center" vertical="center" wrapText="1"/>
    </xf>
    <xf numFmtId="0" fontId="46" fillId="0" borderId="5" xfId="4" applyFont="1" applyFill="1" applyBorder="1" applyAlignment="1">
      <alignment horizontal="center" vertical="center" wrapText="1"/>
    </xf>
    <xf numFmtId="0" fontId="8" fillId="0" borderId="14" xfId="4" applyFont="1" applyFill="1" applyBorder="1" applyAlignment="1">
      <alignment horizontal="left" vertical="center" wrapText="1"/>
    </xf>
    <xf numFmtId="0" fontId="8" fillId="0" borderId="15" xfId="4" applyFont="1" applyFill="1" applyBorder="1" applyAlignment="1">
      <alignment horizontal="left" vertical="center" wrapText="1"/>
    </xf>
    <xf numFmtId="0" fontId="8" fillId="0" borderId="6" xfId="4" applyFont="1" applyFill="1" applyBorder="1" applyAlignment="1">
      <alignment horizontal="left" vertical="center" wrapText="1"/>
    </xf>
    <xf numFmtId="0" fontId="49" fillId="0" borderId="2" xfId="4" applyFont="1" applyFill="1" applyBorder="1" applyAlignment="1">
      <alignment horizontal="left" vertical="center" wrapText="1"/>
    </xf>
    <xf numFmtId="0" fontId="49" fillId="0" borderId="3" xfId="4" applyFont="1" applyFill="1" applyBorder="1" applyAlignment="1">
      <alignment horizontal="left" vertical="center" wrapText="1"/>
    </xf>
    <xf numFmtId="0" fontId="49" fillId="0" borderId="4" xfId="4" applyFont="1" applyFill="1" applyBorder="1" applyAlignment="1">
      <alignment horizontal="left" vertical="center" wrapText="1"/>
    </xf>
    <xf numFmtId="9" fontId="49" fillId="0" borderId="2" xfId="4" applyNumberFormat="1" applyFont="1" applyFill="1" applyBorder="1" applyAlignment="1">
      <alignment horizontal="left" vertical="center" wrapText="1"/>
    </xf>
    <xf numFmtId="9" fontId="49" fillId="0" borderId="3" xfId="4" applyNumberFormat="1" applyFont="1" applyFill="1" applyBorder="1" applyAlignment="1">
      <alignment horizontal="left" vertical="center" wrapText="1"/>
    </xf>
    <xf numFmtId="9" fontId="49" fillId="0" borderId="4" xfId="4" applyNumberFormat="1" applyFont="1" applyFill="1" applyBorder="1" applyAlignment="1">
      <alignment horizontal="left" vertical="center" wrapText="1"/>
    </xf>
    <xf numFmtId="0" fontId="52" fillId="0" borderId="0" xfId="4" applyFont="1" applyFill="1" applyAlignment="1">
      <alignment horizontal="center" vertical="center" wrapText="1"/>
    </xf>
    <xf numFmtId="0" fontId="8" fillId="0" borderId="14" xfId="4" applyFont="1" applyFill="1" applyBorder="1" applyAlignment="1">
      <alignment horizontal="center" vertical="center" wrapText="1"/>
    </xf>
    <xf numFmtId="0" fontId="8" fillId="0" borderId="6" xfId="4" applyFont="1" applyFill="1" applyBorder="1" applyAlignment="1">
      <alignment horizontal="center" vertical="center" wrapText="1"/>
    </xf>
    <xf numFmtId="0" fontId="8" fillId="0" borderId="15" xfId="4" applyFont="1" applyFill="1" applyBorder="1" applyAlignment="1">
      <alignment horizontal="center" vertical="center" wrapText="1"/>
    </xf>
    <xf numFmtId="0" fontId="10" fillId="0" borderId="14" xfId="4" applyFont="1" applyFill="1" applyBorder="1" applyAlignment="1">
      <alignment horizontal="center" vertical="center" wrapText="1"/>
    </xf>
    <xf numFmtId="0" fontId="10" fillId="0" borderId="6" xfId="4" applyFont="1" applyFill="1" applyBorder="1" applyAlignment="1">
      <alignment horizontal="center" vertical="center" wrapText="1"/>
    </xf>
    <xf numFmtId="0" fontId="10" fillId="0" borderId="15" xfId="4" applyFont="1" applyFill="1" applyBorder="1" applyAlignment="1">
      <alignment horizontal="center" vertical="center" wrapText="1"/>
    </xf>
    <xf numFmtId="0" fontId="49" fillId="0" borderId="1" xfId="4" applyFont="1" applyFill="1" applyBorder="1" applyAlignment="1">
      <alignment horizontal="left" vertical="center" wrapText="1"/>
    </xf>
    <xf numFmtId="0" fontId="51" fillId="0" borderId="0" xfId="4" applyFont="1" applyFill="1" applyBorder="1" applyAlignment="1">
      <alignment horizontal="center" vertical="center" wrapText="1"/>
    </xf>
    <xf numFmtId="0" fontId="61" fillId="0" borderId="2" xfId="4" applyFont="1" applyFill="1" applyBorder="1" applyAlignment="1">
      <alignment horizontal="center" vertical="center" wrapText="1"/>
    </xf>
    <xf numFmtId="0" fontId="61" fillId="0" borderId="3" xfId="4" applyFont="1" applyFill="1" applyBorder="1" applyAlignment="1">
      <alignment horizontal="center" vertical="center" wrapText="1"/>
    </xf>
    <xf numFmtId="0" fontId="61" fillId="0" borderId="4" xfId="4" applyFont="1" applyFill="1" applyBorder="1" applyAlignment="1">
      <alignment horizontal="center" vertical="center" wrapText="1"/>
    </xf>
    <xf numFmtId="0" fontId="79" fillId="6" borderId="8" xfId="4" applyFont="1" applyFill="1" applyBorder="1" applyAlignment="1">
      <alignment horizontal="center" vertical="center" wrapText="1"/>
    </xf>
    <xf numFmtId="0" fontId="79" fillId="6" borderId="10" xfId="4" applyFont="1" applyFill="1" applyBorder="1" applyAlignment="1">
      <alignment horizontal="center" vertical="center" wrapText="1"/>
    </xf>
    <xf numFmtId="0" fontId="79" fillId="6" borderId="9" xfId="4" applyFont="1" applyFill="1" applyBorder="1" applyAlignment="1">
      <alignment horizontal="center" vertical="center" wrapText="1"/>
    </xf>
    <xf numFmtId="0" fontId="79" fillId="6" borderId="11" xfId="4" applyFont="1" applyFill="1" applyBorder="1" applyAlignment="1">
      <alignment horizontal="center" vertical="center" wrapText="1"/>
    </xf>
    <xf numFmtId="0" fontId="79" fillId="6" borderId="0" xfId="4" applyFont="1" applyFill="1" applyBorder="1" applyAlignment="1">
      <alignment horizontal="center" vertical="center" wrapText="1"/>
    </xf>
    <xf numFmtId="0" fontId="79" fillId="6" borderId="12" xfId="4" applyFont="1" applyFill="1" applyBorder="1" applyAlignment="1">
      <alignment horizontal="center" vertical="center" wrapText="1"/>
    </xf>
    <xf numFmtId="0" fontId="79" fillId="6" borderId="13" xfId="4" applyFont="1" applyFill="1" applyBorder="1" applyAlignment="1">
      <alignment horizontal="center" vertical="center" wrapText="1"/>
    </xf>
    <xf numFmtId="0" fontId="79" fillId="6" borderId="7" xfId="4" applyFont="1" applyFill="1" applyBorder="1" applyAlignment="1">
      <alignment horizontal="center" vertical="center" wrapText="1"/>
    </xf>
    <xf numFmtId="0" fontId="79" fillId="6" borderId="5" xfId="4" applyFont="1" applyFill="1" applyBorder="1" applyAlignment="1">
      <alignment horizontal="center" vertical="center" wrapText="1"/>
    </xf>
    <xf numFmtId="0" fontId="8" fillId="6" borderId="14" xfId="4" applyFont="1" applyFill="1" applyBorder="1" applyAlignment="1">
      <alignment horizontal="left" vertical="center" wrapText="1"/>
    </xf>
    <xf numFmtId="0" fontId="8" fillId="6" borderId="15" xfId="4" applyFont="1" applyFill="1" applyBorder="1" applyAlignment="1">
      <alignment horizontal="left" vertical="center" wrapText="1"/>
    </xf>
    <xf numFmtId="0" fontId="8" fillId="6" borderId="6" xfId="4" applyFont="1" applyFill="1" applyBorder="1" applyAlignment="1">
      <alignment horizontal="left" vertical="center" wrapText="1"/>
    </xf>
    <xf numFmtId="0" fontId="80" fillId="0" borderId="3" xfId="4" applyFont="1" applyFill="1" applyBorder="1" applyAlignment="1">
      <alignment horizontal="center" vertical="center" wrapText="1"/>
    </xf>
    <xf numFmtId="0" fontId="80" fillId="0" borderId="4" xfId="4" applyFont="1" applyFill="1" applyBorder="1" applyAlignment="1">
      <alignment horizontal="center" vertical="center" wrapText="1"/>
    </xf>
    <xf numFmtId="0" fontId="61" fillId="0" borderId="1" xfId="4" applyFont="1" applyFill="1" applyBorder="1" applyAlignment="1">
      <alignment horizontal="center" vertical="center" wrapText="1"/>
    </xf>
    <xf numFmtId="0" fontId="8" fillId="6" borderId="8" xfId="5" applyFont="1" applyFill="1" applyBorder="1" applyAlignment="1">
      <alignment horizontal="center" vertical="center" wrapText="1"/>
    </xf>
    <xf numFmtId="0" fontId="8" fillId="6" borderId="9" xfId="5" applyFont="1" applyFill="1" applyBorder="1" applyAlignment="1">
      <alignment horizontal="center" vertical="center" wrapText="1"/>
    </xf>
    <xf numFmtId="0" fontId="8" fillId="6" borderId="11" xfId="5" applyFont="1" applyFill="1" applyBorder="1" applyAlignment="1">
      <alignment horizontal="center" vertical="center" wrapText="1"/>
    </xf>
    <xf numFmtId="0" fontId="8" fillId="6" borderId="12" xfId="5" applyFont="1" applyFill="1" applyBorder="1" applyAlignment="1">
      <alignment horizontal="center" vertical="center" wrapText="1"/>
    </xf>
    <xf numFmtId="0" fontId="8" fillId="6" borderId="13" xfId="5" applyFont="1" applyFill="1" applyBorder="1" applyAlignment="1">
      <alignment horizontal="center" vertical="center" wrapText="1"/>
    </xf>
    <xf numFmtId="0" fontId="8" fillId="6" borderId="5" xfId="5" applyFont="1" applyFill="1" applyBorder="1" applyAlignment="1">
      <alignment horizontal="center" vertical="center" wrapText="1"/>
    </xf>
    <xf numFmtId="0" fontId="53" fillId="6" borderId="8" xfId="5" applyFont="1" applyFill="1" applyBorder="1" applyAlignment="1">
      <alignment horizontal="center" vertical="center" wrapText="1"/>
    </xf>
    <xf numFmtId="0" fontId="53" fillId="6" borderId="10" xfId="5" applyFont="1" applyFill="1" applyBorder="1" applyAlignment="1">
      <alignment horizontal="center" vertical="center" wrapText="1"/>
    </xf>
    <xf numFmtId="0" fontId="53" fillId="6" borderId="9" xfId="5" applyFont="1" applyFill="1" applyBorder="1" applyAlignment="1">
      <alignment horizontal="center" vertical="center" wrapText="1"/>
    </xf>
    <xf numFmtId="0" fontId="53" fillId="6" borderId="11" xfId="5" applyFont="1" applyFill="1" applyBorder="1" applyAlignment="1">
      <alignment horizontal="center" vertical="center" wrapText="1"/>
    </xf>
    <xf numFmtId="0" fontId="53" fillId="6" borderId="0" xfId="5" applyFont="1" applyFill="1" applyBorder="1" applyAlignment="1">
      <alignment horizontal="center" vertical="center" wrapText="1"/>
    </xf>
    <xf numFmtId="0" fontId="53" fillId="6" borderId="12" xfId="5" applyFont="1" applyFill="1" applyBorder="1" applyAlignment="1">
      <alignment horizontal="center" vertical="center" wrapText="1"/>
    </xf>
    <xf numFmtId="0" fontId="53" fillId="6" borderId="13" xfId="5" applyFont="1" applyFill="1" applyBorder="1" applyAlignment="1">
      <alignment horizontal="center" vertical="center" wrapText="1"/>
    </xf>
    <xf numFmtId="0" fontId="53" fillId="6" borderId="7" xfId="5" applyFont="1" applyFill="1" applyBorder="1" applyAlignment="1">
      <alignment horizontal="center" vertical="center" wrapText="1"/>
    </xf>
    <xf numFmtId="0" fontId="53" fillId="6" borderId="5" xfId="5" applyFont="1" applyFill="1" applyBorder="1" applyAlignment="1">
      <alignment horizontal="center" vertical="center" wrapText="1"/>
    </xf>
    <xf numFmtId="0" fontId="8" fillId="6" borderId="14" xfId="5" applyFont="1" applyFill="1" applyBorder="1" applyAlignment="1">
      <alignment horizontal="left" vertical="center" wrapText="1"/>
    </xf>
    <xf numFmtId="0" fontId="8" fillId="6" borderId="15" xfId="5" applyFont="1" applyFill="1" applyBorder="1" applyAlignment="1">
      <alignment horizontal="left" vertical="center" wrapText="1"/>
    </xf>
    <xf numFmtId="0" fontId="8" fillId="6" borderId="6" xfId="5" applyFont="1" applyFill="1" applyBorder="1" applyAlignment="1">
      <alignment horizontal="left" vertical="center" wrapText="1"/>
    </xf>
    <xf numFmtId="0" fontId="49" fillId="0" borderId="2" xfId="5" applyFont="1" applyFill="1" applyBorder="1" applyAlignment="1">
      <alignment horizontal="center" vertical="center" wrapText="1"/>
    </xf>
    <xf numFmtId="0" fontId="49" fillId="0" borderId="4" xfId="5" applyFont="1" applyFill="1" applyBorder="1" applyAlignment="1">
      <alignment horizontal="center" vertical="center" wrapText="1"/>
    </xf>
    <xf numFmtId="14" fontId="49" fillId="0" borderId="2" xfId="5" applyNumberFormat="1" applyFont="1" applyFill="1" applyBorder="1" applyAlignment="1">
      <alignment horizontal="center" vertical="center" wrapText="1"/>
    </xf>
    <xf numFmtId="14" fontId="49" fillId="0" borderId="4" xfId="5" applyNumberFormat="1" applyFont="1" applyFill="1" applyBorder="1" applyAlignment="1">
      <alignment horizontal="center" vertical="center" wrapText="1"/>
    </xf>
    <xf numFmtId="0" fontId="49" fillId="0" borderId="1" xfId="5" applyFont="1" applyFill="1" applyBorder="1" applyAlignment="1">
      <alignment horizontal="center" vertical="center" wrapText="1"/>
    </xf>
    <xf numFmtId="0" fontId="10" fillId="6" borderId="14" xfId="5" applyFont="1" applyFill="1" applyBorder="1" applyAlignment="1">
      <alignment horizontal="center" vertical="center" wrapText="1"/>
    </xf>
    <xf numFmtId="0" fontId="10" fillId="6" borderId="6" xfId="5" applyFont="1" applyFill="1" applyBorder="1" applyAlignment="1">
      <alignment horizontal="center" vertical="center" wrapText="1"/>
    </xf>
    <xf numFmtId="0" fontId="10" fillId="6" borderId="15" xfId="5" applyFont="1" applyFill="1" applyBorder="1" applyAlignment="1">
      <alignment horizontal="center" vertical="center" wrapText="1"/>
    </xf>
    <xf numFmtId="0" fontId="8" fillId="6" borderId="14" xfId="5" applyFont="1" applyFill="1" applyBorder="1" applyAlignment="1">
      <alignment horizontal="center" vertical="center" wrapText="1"/>
    </xf>
    <xf numFmtId="0" fontId="8" fillId="6" borderId="6" xfId="5" applyFont="1" applyFill="1" applyBorder="1" applyAlignment="1">
      <alignment horizontal="center" vertical="center" wrapText="1"/>
    </xf>
    <xf numFmtId="0" fontId="8" fillId="6" borderId="15" xfId="5" applyFont="1" applyFill="1" applyBorder="1" applyAlignment="1">
      <alignment horizontal="center" vertical="center" wrapText="1"/>
    </xf>
    <xf numFmtId="0" fontId="54" fillId="0" borderId="2" xfId="5" applyFont="1" applyFill="1" applyBorder="1" applyAlignment="1">
      <alignment horizontal="center" vertical="center" wrapText="1"/>
    </xf>
    <xf numFmtId="0" fontId="54" fillId="0" borderId="3" xfId="5" applyFont="1" applyFill="1" applyBorder="1" applyAlignment="1">
      <alignment horizontal="center" vertical="center" wrapText="1"/>
    </xf>
    <xf numFmtId="0" fontId="54" fillId="0" borderId="4" xfId="5" applyFont="1" applyFill="1" applyBorder="1" applyAlignment="1">
      <alignment horizontal="center" vertical="center" wrapText="1"/>
    </xf>
    <xf numFmtId="0" fontId="49" fillId="0" borderId="3" xfId="5" applyFont="1" applyFill="1" applyBorder="1" applyAlignment="1">
      <alignment horizontal="center" vertical="center" wrapText="1"/>
    </xf>
    <xf numFmtId="14" fontId="49" fillId="0" borderId="1" xfId="5" applyNumberFormat="1" applyFont="1" applyFill="1" applyBorder="1" applyAlignment="1">
      <alignment horizontal="center" vertical="center" wrapText="1"/>
    </xf>
    <xf numFmtId="0" fontId="48" fillId="0" borderId="3" xfId="5" applyFont="1" applyFill="1" applyBorder="1" applyAlignment="1">
      <alignment horizontal="center" vertical="center" wrapText="1"/>
    </xf>
    <xf numFmtId="14" fontId="49" fillId="0" borderId="3" xfId="5" applyNumberFormat="1" applyFont="1" applyFill="1" applyBorder="1" applyAlignment="1">
      <alignment horizontal="center" vertical="center" wrapText="1"/>
    </xf>
    <xf numFmtId="0" fontId="10" fillId="0" borderId="1" xfId="3" applyFont="1" applyFill="1" applyBorder="1" applyAlignment="1">
      <alignment horizontal="left" vertical="center" wrapText="1"/>
    </xf>
    <xf numFmtId="0" fontId="25" fillId="0" borderId="1" xfId="3" applyFont="1" applyFill="1" applyBorder="1" applyAlignment="1">
      <alignment horizontal="center" vertical="center" wrapText="1"/>
    </xf>
    <xf numFmtId="0" fontId="61" fillId="0" borderId="43" xfId="12" applyFont="1" applyFill="1" applyBorder="1" applyAlignment="1">
      <alignment horizontal="center" vertical="center" wrapText="1"/>
    </xf>
    <xf numFmtId="0" fontId="61" fillId="0" borderId="50" xfId="12" applyFont="1" applyFill="1" applyBorder="1" applyAlignment="1">
      <alignment horizontal="center" vertical="center" wrapText="1"/>
    </xf>
    <xf numFmtId="0" fontId="2" fillId="0" borderId="50" xfId="12" applyFont="1" applyBorder="1" applyAlignment="1">
      <alignment horizontal="center" vertical="center" wrapText="1"/>
    </xf>
    <xf numFmtId="0" fontId="78" fillId="0" borderId="2" xfId="12" applyFont="1" applyFill="1" applyBorder="1" applyAlignment="1">
      <alignment horizontal="center" vertical="center" wrapText="1"/>
    </xf>
    <xf numFmtId="0" fontId="78" fillId="0" borderId="4" xfId="12" applyFont="1" applyFill="1" applyBorder="1" applyAlignment="1">
      <alignment horizontal="center" vertical="center" wrapText="1"/>
    </xf>
    <xf numFmtId="0" fontId="78" fillId="0" borderId="2" xfId="12" applyNumberFormat="1" applyFont="1" applyFill="1" applyBorder="1" applyAlignment="1">
      <alignment horizontal="center" vertical="justify"/>
    </xf>
    <xf numFmtId="0" fontId="2" fillId="0" borderId="3" xfId="12" applyFont="1" applyBorder="1" applyAlignment="1">
      <alignment horizontal="center" vertical="justify"/>
    </xf>
    <xf numFmtId="0" fontId="2" fillId="0" borderId="4" xfId="12" applyFont="1" applyBorder="1" applyAlignment="1">
      <alignment horizontal="center" vertical="justify"/>
    </xf>
    <xf numFmtId="0" fontId="78" fillId="0" borderId="35" xfId="12" applyFont="1" applyFill="1" applyBorder="1" applyAlignment="1">
      <alignment horizontal="center" vertical="center" wrapText="1"/>
    </xf>
    <xf numFmtId="0" fontId="78" fillId="0" borderId="3" xfId="12" applyFont="1" applyFill="1" applyBorder="1" applyAlignment="1">
      <alignment horizontal="center" vertical="center" wrapText="1"/>
    </xf>
    <xf numFmtId="0" fontId="2" fillId="0" borderId="4" xfId="12" applyFont="1" applyFill="1" applyBorder="1" applyAlignment="1">
      <alignment horizontal="center" vertical="center" wrapText="1"/>
    </xf>
    <xf numFmtId="0" fontId="78" fillId="0" borderId="1" xfId="12" applyFont="1" applyFill="1" applyBorder="1" applyAlignment="1">
      <alignment horizontal="center" vertical="center" wrapText="1"/>
    </xf>
    <xf numFmtId="0" fontId="78" fillId="0" borderId="17" xfId="12" applyFont="1" applyFill="1" applyBorder="1" applyAlignment="1">
      <alignment horizontal="center" vertical="center" wrapText="1"/>
    </xf>
    <xf numFmtId="0" fontId="8" fillId="6" borderId="8" xfId="3" applyFont="1" applyFill="1" applyBorder="1" applyAlignment="1">
      <alignment horizontal="center" vertical="center" wrapText="1"/>
    </xf>
    <xf numFmtId="0" fontId="8" fillId="6" borderId="9" xfId="3" applyFont="1" applyFill="1" applyBorder="1" applyAlignment="1">
      <alignment horizontal="center" vertical="center" wrapText="1"/>
    </xf>
    <xf numFmtId="0" fontId="8" fillId="6" borderId="11" xfId="3" applyFont="1" applyFill="1" applyBorder="1" applyAlignment="1">
      <alignment horizontal="center" vertical="center" wrapText="1"/>
    </xf>
    <xf numFmtId="0" fontId="8" fillId="6" borderId="12" xfId="3" applyFont="1" applyFill="1" applyBorder="1" applyAlignment="1">
      <alignment horizontal="center" vertical="center" wrapText="1"/>
    </xf>
    <xf numFmtId="0" fontId="8" fillId="6" borderId="13" xfId="3" applyFont="1" applyFill="1" applyBorder="1" applyAlignment="1">
      <alignment horizontal="center" vertical="center" wrapText="1"/>
    </xf>
    <xf numFmtId="0" fontId="8" fillId="6" borderId="5" xfId="3" applyFont="1" applyFill="1" applyBorder="1" applyAlignment="1">
      <alignment horizontal="center" vertical="center" wrapText="1"/>
    </xf>
    <xf numFmtId="0" fontId="53" fillId="6" borderId="8" xfId="3" applyFont="1" applyFill="1" applyBorder="1" applyAlignment="1">
      <alignment horizontal="center" vertical="center" wrapText="1"/>
    </xf>
    <xf numFmtId="0" fontId="53" fillId="6" borderId="10" xfId="3" applyFont="1" applyFill="1" applyBorder="1" applyAlignment="1">
      <alignment horizontal="center" vertical="center" wrapText="1"/>
    </xf>
    <xf numFmtId="0" fontId="53" fillId="6" borderId="9" xfId="3" applyFont="1" applyFill="1" applyBorder="1" applyAlignment="1">
      <alignment horizontal="center" vertical="center" wrapText="1"/>
    </xf>
    <xf numFmtId="0" fontId="53" fillId="6" borderId="11" xfId="3" applyFont="1" applyFill="1" applyBorder="1" applyAlignment="1">
      <alignment horizontal="center" vertical="center" wrapText="1"/>
    </xf>
    <xf numFmtId="0" fontId="53" fillId="6" borderId="0" xfId="3" applyFont="1" applyFill="1" applyBorder="1" applyAlignment="1">
      <alignment horizontal="center" vertical="center" wrapText="1"/>
    </xf>
    <xf numFmtId="0" fontId="53" fillId="6" borderId="12" xfId="3" applyFont="1" applyFill="1" applyBorder="1" applyAlignment="1">
      <alignment horizontal="center" vertical="center" wrapText="1"/>
    </xf>
    <xf numFmtId="0" fontId="53" fillId="6" borderId="13" xfId="3" applyFont="1" applyFill="1" applyBorder="1" applyAlignment="1">
      <alignment horizontal="center" vertical="center" wrapText="1"/>
    </xf>
    <xf numFmtId="0" fontId="53" fillId="6" borderId="7" xfId="3" applyFont="1" applyFill="1" applyBorder="1" applyAlignment="1">
      <alignment horizontal="center" vertical="center" wrapText="1"/>
    </xf>
    <xf numFmtId="0" fontId="53" fillId="6" borderId="5" xfId="3" applyFont="1" applyFill="1" applyBorder="1" applyAlignment="1">
      <alignment horizontal="center" vertical="center" wrapText="1"/>
    </xf>
    <xf numFmtId="0" fontId="8" fillId="6" borderId="14" xfId="3" applyFont="1" applyFill="1" applyBorder="1" applyAlignment="1">
      <alignment horizontal="center" vertical="center" wrapText="1"/>
    </xf>
    <xf numFmtId="0" fontId="8" fillId="6" borderId="6" xfId="3" applyFont="1" applyFill="1" applyBorder="1" applyAlignment="1">
      <alignment horizontal="center" vertical="center" wrapText="1"/>
    </xf>
    <xf numFmtId="14" fontId="10" fillId="6" borderId="14" xfId="3" applyNumberFormat="1" applyFont="1" applyFill="1" applyBorder="1" applyAlignment="1">
      <alignment horizontal="center" vertical="center" wrapText="1"/>
    </xf>
    <xf numFmtId="14" fontId="10" fillId="6" borderId="6" xfId="3" applyNumberFormat="1" applyFont="1" applyFill="1" applyBorder="1" applyAlignment="1">
      <alignment horizontal="center" vertical="center" wrapText="1"/>
    </xf>
    <xf numFmtId="0" fontId="18" fillId="0" borderId="2" xfId="3" applyFont="1" applyBorder="1" applyAlignment="1">
      <alignment horizontal="center" vertical="center" wrapText="1"/>
    </xf>
    <xf numFmtId="0" fontId="18" fillId="0" borderId="3" xfId="3" applyFont="1" applyBorder="1" applyAlignment="1">
      <alignment horizontal="center" vertical="center" wrapText="1"/>
    </xf>
    <xf numFmtId="0" fontId="18" fillId="6" borderId="2" xfId="4" applyFont="1" applyFill="1" applyBorder="1" applyAlignment="1">
      <alignment horizontal="center" vertical="center" wrapText="1"/>
    </xf>
    <xf numFmtId="0" fontId="18" fillId="6" borderId="3" xfId="4" applyFont="1" applyFill="1" applyBorder="1" applyAlignment="1">
      <alignment horizontal="center" vertical="center" wrapText="1"/>
    </xf>
    <xf numFmtId="0" fontId="18" fillId="6" borderId="4" xfId="4" applyFont="1" applyFill="1" applyBorder="1" applyAlignment="1">
      <alignment horizontal="center" vertical="center" wrapText="1"/>
    </xf>
    <xf numFmtId="9" fontId="18" fillId="0" borderId="2" xfId="3" applyNumberFormat="1" applyFont="1" applyFill="1" applyBorder="1" applyAlignment="1">
      <alignment horizontal="center" vertical="center" wrapText="1"/>
    </xf>
    <xf numFmtId="9" fontId="18" fillId="0" borderId="3" xfId="3" applyNumberFormat="1" applyFont="1" applyFill="1" applyBorder="1" applyAlignment="1">
      <alignment horizontal="center" vertical="center" wrapText="1"/>
    </xf>
    <xf numFmtId="9" fontId="18" fillId="0" borderId="4" xfId="3" applyNumberFormat="1" applyFont="1" applyFill="1" applyBorder="1" applyAlignment="1">
      <alignment horizontal="center" vertical="center" wrapText="1"/>
    </xf>
    <xf numFmtId="14" fontId="4" fillId="0" borderId="3" xfId="3" applyNumberFormat="1" applyFont="1" applyFill="1" applyBorder="1" applyAlignment="1">
      <alignment horizontal="center" vertical="center" wrapText="1"/>
    </xf>
    <xf numFmtId="0" fontId="18" fillId="6" borderId="3" xfId="3" applyFont="1" applyFill="1" applyBorder="1" applyAlignment="1">
      <alignment horizontal="center" vertical="center" wrapText="1"/>
    </xf>
    <xf numFmtId="0" fontId="10" fillId="6" borderId="14" xfId="3" applyFont="1" applyFill="1" applyBorder="1" applyAlignment="1">
      <alignment horizontal="center" vertical="center" wrapText="1"/>
    </xf>
    <xf numFmtId="0" fontId="10" fillId="6" borderId="6" xfId="3" applyFont="1" applyFill="1" applyBorder="1" applyAlignment="1">
      <alignment horizontal="center" vertical="center" wrapText="1"/>
    </xf>
    <xf numFmtId="0" fontId="10" fillId="6" borderId="15" xfId="3" applyFont="1" applyFill="1" applyBorder="1" applyAlignment="1">
      <alignment horizontal="center" vertical="center" wrapText="1"/>
    </xf>
    <xf numFmtId="0" fontId="34" fillId="6" borderId="15" xfId="3" applyFont="1" applyFill="1" applyBorder="1" applyAlignment="1" applyProtection="1">
      <alignment horizontal="left" vertical="center" wrapText="1"/>
      <protection locked="0"/>
    </xf>
    <xf numFmtId="0" fontId="34" fillId="6" borderId="6" xfId="3" applyFont="1" applyFill="1" applyBorder="1" applyAlignment="1" applyProtection="1">
      <alignment horizontal="left" vertical="center" wrapText="1"/>
      <protection locked="0"/>
    </xf>
    <xf numFmtId="0" fontId="10" fillId="6" borderId="3" xfId="3" applyFont="1" applyFill="1" applyBorder="1" applyAlignment="1">
      <alignment horizontal="center" vertical="center" wrapText="1"/>
    </xf>
    <xf numFmtId="0" fontId="18" fillId="7" borderId="1" xfId="3" applyFont="1" applyFill="1" applyBorder="1" applyAlignment="1">
      <alignment horizontal="center" vertical="center" wrapText="1"/>
    </xf>
    <xf numFmtId="0" fontId="10" fillId="0" borderId="3"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4"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 xfId="5" applyFont="1" applyFill="1" applyBorder="1" applyAlignment="1">
      <alignment horizontal="center" vertical="center" wrapText="1"/>
    </xf>
    <xf numFmtId="0" fontId="18" fillId="2" borderId="2" xfId="3" applyFont="1" applyFill="1" applyBorder="1" applyAlignment="1">
      <alignment horizontal="center" vertical="center" wrapText="1"/>
    </xf>
    <xf numFmtId="0" fontId="18" fillId="2" borderId="4" xfId="3" applyFont="1" applyFill="1" applyBorder="1" applyAlignment="1">
      <alignment horizontal="center" vertical="center" wrapText="1"/>
    </xf>
    <xf numFmtId="0" fontId="18" fillId="2" borderId="2" xfId="5" applyFont="1" applyFill="1" applyBorder="1" applyAlignment="1">
      <alignment horizontal="center" vertical="center" wrapText="1"/>
    </xf>
    <xf numFmtId="0" fontId="18" fillId="2" borderId="4" xfId="5" applyFont="1" applyFill="1" applyBorder="1" applyAlignment="1">
      <alignment horizontal="center" vertical="center" wrapText="1"/>
    </xf>
    <xf numFmtId="0" fontId="5" fillId="0" borderId="7" xfId="4" applyBorder="1" applyAlignment="1">
      <alignment horizontal="center"/>
    </xf>
    <xf numFmtId="0" fontId="9" fillId="6" borderId="8" xfId="5" applyFont="1" applyFill="1" applyBorder="1" applyAlignment="1">
      <alignment horizontal="center" vertical="center" wrapText="1"/>
    </xf>
    <xf numFmtId="0" fontId="9" fillId="6" borderId="10" xfId="5" applyFont="1" applyFill="1" applyBorder="1" applyAlignment="1">
      <alignment horizontal="center" vertical="center" wrapText="1"/>
    </xf>
    <xf numFmtId="0" fontId="9" fillId="6" borderId="9" xfId="5" applyFont="1" applyFill="1" applyBorder="1" applyAlignment="1">
      <alignment horizontal="center" vertical="center" wrapText="1"/>
    </xf>
    <xf numFmtId="0" fontId="9" fillId="6" borderId="11" xfId="5" applyFont="1" applyFill="1" applyBorder="1" applyAlignment="1">
      <alignment horizontal="center" vertical="center" wrapText="1"/>
    </xf>
    <xf numFmtId="0" fontId="9" fillId="6" borderId="0" xfId="5" applyFont="1" applyFill="1" applyBorder="1" applyAlignment="1">
      <alignment horizontal="center" vertical="center" wrapText="1"/>
    </xf>
    <xf numFmtId="0" fontId="9" fillId="6" borderId="12" xfId="5" applyFont="1" applyFill="1" applyBorder="1" applyAlignment="1">
      <alignment horizontal="center" vertical="center" wrapText="1"/>
    </xf>
    <xf numFmtId="0" fontId="9" fillId="6" borderId="13" xfId="5" applyFont="1" applyFill="1" applyBorder="1" applyAlignment="1">
      <alignment horizontal="center" vertical="center" wrapText="1"/>
    </xf>
    <xf numFmtId="0" fontId="9" fillId="6" borderId="7" xfId="5" applyFont="1" applyFill="1" applyBorder="1" applyAlignment="1">
      <alignment horizontal="center" vertical="center" wrapText="1"/>
    </xf>
    <xf numFmtId="0" fontId="9" fillId="6" borderId="5" xfId="5" applyFont="1" applyFill="1" applyBorder="1" applyAlignment="1">
      <alignment horizontal="center" vertical="center" wrapText="1"/>
    </xf>
    <xf numFmtId="0" fontId="12" fillId="6" borderId="14" xfId="5" applyFont="1" applyFill="1" applyBorder="1" applyAlignment="1">
      <alignment horizontal="left" vertical="center" wrapText="1"/>
    </xf>
    <xf numFmtId="0" fontId="12" fillId="6" borderId="15" xfId="5" applyFont="1" applyFill="1" applyBorder="1" applyAlignment="1">
      <alignment horizontal="left" vertical="center" wrapText="1"/>
    </xf>
    <xf numFmtId="0" fontId="12" fillId="6" borderId="6" xfId="5" applyFont="1" applyFill="1" applyBorder="1" applyAlignment="1">
      <alignment horizontal="left" vertical="center" wrapText="1"/>
    </xf>
    <xf numFmtId="0" fontId="7" fillId="7" borderId="1" xfId="0" applyFont="1" applyFill="1" applyBorder="1" applyAlignment="1">
      <alignment horizontal="center" vertical="center"/>
    </xf>
    <xf numFmtId="0" fontId="6" fillId="7" borderId="1" xfId="2" applyFont="1" applyFill="1" applyBorder="1" applyAlignment="1">
      <alignment horizontal="center" vertical="center" wrapText="1"/>
    </xf>
    <xf numFmtId="0" fontId="0" fillId="7" borderId="1" xfId="0" applyFill="1" applyBorder="1" applyAlignment="1">
      <alignment wrapText="1"/>
    </xf>
    <xf numFmtId="0" fontId="4" fillId="7" borderId="1" xfId="0" applyFont="1" applyFill="1" applyBorder="1" applyAlignment="1">
      <alignment horizontal="center" vertical="center" wrapText="1"/>
    </xf>
    <xf numFmtId="0" fontId="7" fillId="7" borderId="1" xfId="0" applyFont="1" applyFill="1" applyBorder="1" applyAlignment="1">
      <alignment horizontal="center" wrapText="1"/>
    </xf>
    <xf numFmtId="0" fontId="7" fillId="7" borderId="1" xfId="0" applyFont="1" applyFill="1" applyBorder="1" applyAlignment="1">
      <alignment horizontal="center" vertical="center" wrapText="1"/>
    </xf>
    <xf numFmtId="0" fontId="18" fillId="0" borderId="2" xfId="3" applyFont="1" applyFill="1" applyBorder="1" applyAlignment="1">
      <alignment horizontal="justify" vertical="center" wrapText="1"/>
    </xf>
    <xf numFmtId="0" fontId="18" fillId="0" borderId="4" xfId="3" applyFont="1" applyFill="1" applyBorder="1" applyAlignment="1">
      <alignment horizontal="justify" vertical="center" wrapText="1"/>
    </xf>
    <xf numFmtId="9" fontId="18" fillId="0" borderId="2" xfId="3" applyNumberFormat="1" applyFont="1" applyBorder="1" applyAlignment="1">
      <alignment horizontal="center" vertical="center" wrapText="1"/>
    </xf>
    <xf numFmtId="9" fontId="18" fillId="0" borderId="4" xfId="3" applyNumberFormat="1" applyFont="1" applyBorder="1" applyAlignment="1">
      <alignment horizontal="center" vertical="center" wrapText="1"/>
    </xf>
    <xf numFmtId="0" fontId="4" fillId="0" borderId="2" xfId="0" applyFont="1" applyBorder="1" applyAlignment="1">
      <alignment horizontal="justify" vertical="center" wrapText="1"/>
    </xf>
    <xf numFmtId="0" fontId="4" fillId="0" borderId="4" xfId="0" applyFont="1" applyBorder="1" applyAlignment="1">
      <alignment horizontal="justify" vertical="center" wrapText="1"/>
    </xf>
    <xf numFmtId="0" fontId="10" fillId="6" borderId="1" xfId="3" applyFont="1" applyFill="1" applyBorder="1" applyAlignment="1">
      <alignment horizontal="center" vertical="center" wrapText="1"/>
    </xf>
    <xf numFmtId="0" fontId="10" fillId="6" borderId="2" xfId="3" applyFont="1" applyFill="1" applyBorder="1" applyAlignment="1">
      <alignment horizontal="justify" vertical="center" wrapText="1"/>
    </xf>
    <xf numFmtId="0" fontId="10" fillId="6" borderId="4" xfId="3" applyFont="1" applyFill="1" applyBorder="1" applyAlignment="1">
      <alignment horizontal="justify" vertical="center" wrapText="1"/>
    </xf>
    <xf numFmtId="0" fontId="44" fillId="7" borderId="1" xfId="0" applyFont="1" applyFill="1" applyBorder="1" applyAlignment="1">
      <alignment horizontal="center" vertical="center" wrapText="1"/>
    </xf>
    <xf numFmtId="9" fontId="10" fillId="6" borderId="2" xfId="3" applyNumberFormat="1" applyFont="1" applyFill="1" applyBorder="1" applyAlignment="1">
      <alignment horizontal="center" vertical="center" wrapText="1"/>
    </xf>
    <xf numFmtId="9" fontId="10" fillId="6" borderId="4" xfId="3" applyNumberFormat="1" applyFont="1" applyFill="1" applyBorder="1" applyAlignment="1">
      <alignment horizontal="center" vertical="center" wrapText="1"/>
    </xf>
    <xf numFmtId="14" fontId="4" fillId="0" borderId="1" xfId="3" applyNumberFormat="1" applyFont="1" applyFill="1" applyBorder="1" applyAlignment="1">
      <alignment horizontal="center" vertical="center" wrapText="1"/>
    </xf>
    <xf numFmtId="0" fontId="18" fillId="0" borderId="3" xfId="3" applyFont="1" applyFill="1" applyBorder="1" applyAlignment="1">
      <alignment horizontal="justify" vertical="center" wrapText="1"/>
    </xf>
    <xf numFmtId="0" fontId="10" fillId="6" borderId="2" xfId="3" applyFont="1" applyFill="1" applyBorder="1" applyAlignment="1">
      <alignment horizontal="justify" vertical="justify" wrapText="1"/>
    </xf>
    <xf numFmtId="0" fontId="10" fillId="6" borderId="4" xfId="3" applyFont="1" applyFill="1" applyBorder="1" applyAlignment="1">
      <alignment horizontal="justify" vertical="justify" wrapText="1"/>
    </xf>
    <xf numFmtId="9" fontId="10" fillId="6" borderId="1" xfId="3"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8" fillId="6" borderId="1" xfId="3" applyFont="1" applyFill="1" applyBorder="1" applyAlignment="1">
      <alignment horizontal="left" vertical="center" wrapText="1"/>
    </xf>
    <xf numFmtId="0" fontId="36" fillId="9" borderId="1" xfId="8" applyNumberFormat="1" applyFont="1" applyFill="1" applyBorder="1" applyAlignment="1" applyProtection="1">
      <alignment horizontal="center" vertical="center" wrapText="1"/>
    </xf>
    <xf numFmtId="0" fontId="38" fillId="9" borderId="1" xfId="8" applyNumberFormat="1" applyFont="1" applyFill="1" applyBorder="1" applyAlignment="1" applyProtection="1">
      <alignment horizontal="center" vertical="center" wrapText="1"/>
    </xf>
    <xf numFmtId="0" fontId="36" fillId="9" borderId="14" xfId="8" applyNumberFormat="1" applyFont="1" applyFill="1" applyBorder="1" applyAlignment="1" applyProtection="1">
      <alignment horizontal="left" vertical="center" wrapText="1"/>
    </xf>
    <xf numFmtId="0" fontId="36" fillId="9" borderId="6" xfId="8" applyNumberFormat="1" applyFont="1" applyFill="1" applyBorder="1" applyAlignment="1" applyProtection="1">
      <alignment horizontal="left" vertical="center" wrapText="1"/>
    </xf>
    <xf numFmtId="0" fontId="38" fillId="9" borderId="1" xfId="8" applyNumberFormat="1" applyFont="1" applyFill="1" applyBorder="1" applyAlignment="1" applyProtection="1">
      <alignment vertical="center" wrapText="1"/>
    </xf>
    <xf numFmtId="0" fontId="37" fillId="9" borderId="14" xfId="8" applyNumberFormat="1" applyFont="1" applyFill="1" applyBorder="1" applyAlignment="1" applyProtection="1">
      <alignment horizontal="center" vertical="center" wrapText="1"/>
    </xf>
    <xf numFmtId="0" fontId="19" fillId="0" borderId="1" xfId="5" applyFont="1" applyFill="1" applyBorder="1" applyAlignment="1">
      <alignment horizontal="center" vertical="center" wrapText="1"/>
    </xf>
    <xf numFmtId="14" fontId="3" fillId="0" borderId="2" xfId="3" applyNumberFormat="1" applyFont="1" applyFill="1" applyBorder="1" applyAlignment="1">
      <alignment horizontal="center" vertical="center" wrapText="1"/>
    </xf>
    <xf numFmtId="14" fontId="3" fillId="0" borderId="3" xfId="3" applyNumberFormat="1" applyFont="1" applyFill="1" applyBorder="1" applyAlignment="1">
      <alignment horizontal="center" vertical="center" wrapText="1"/>
    </xf>
    <xf numFmtId="14" fontId="3" fillId="0" borderId="4" xfId="3" applyNumberFormat="1" applyFont="1" applyFill="1" applyBorder="1" applyAlignment="1">
      <alignment horizontal="center" vertical="center" wrapText="1"/>
    </xf>
    <xf numFmtId="0" fontId="28" fillId="6" borderId="8" xfId="3" applyFont="1" applyFill="1" applyBorder="1" applyAlignment="1">
      <alignment horizontal="center" vertical="center" wrapText="1"/>
    </xf>
    <xf numFmtId="0" fontId="28" fillId="6" borderId="10" xfId="3" applyFont="1" applyFill="1" applyBorder="1" applyAlignment="1">
      <alignment horizontal="center" vertical="center" wrapText="1"/>
    </xf>
    <xf numFmtId="0" fontId="28" fillId="6" borderId="11" xfId="3" applyFont="1" applyFill="1" applyBorder="1" applyAlignment="1">
      <alignment horizontal="center" vertical="center" wrapText="1"/>
    </xf>
    <xf numFmtId="0" fontId="28" fillId="6" borderId="0" xfId="3" applyFont="1" applyFill="1" applyBorder="1" applyAlignment="1">
      <alignment horizontal="center" vertical="center" wrapText="1"/>
    </xf>
    <xf numFmtId="0" fontId="28" fillId="6" borderId="13" xfId="3" applyFont="1" applyFill="1" applyBorder="1" applyAlignment="1">
      <alignment horizontal="center" vertical="center" wrapText="1"/>
    </xf>
    <xf numFmtId="0" fontId="28" fillId="6" borderId="7" xfId="3" applyFont="1" applyFill="1" applyBorder="1" applyAlignment="1">
      <alignment horizontal="center" vertical="center" wrapText="1"/>
    </xf>
    <xf numFmtId="0" fontId="19" fillId="0" borderId="2" xfId="5" applyFont="1" applyFill="1" applyBorder="1" applyAlignment="1">
      <alignment horizontal="center" vertical="center" wrapText="1"/>
    </xf>
    <xf numFmtId="0" fontId="19" fillId="0" borderId="3" xfId="5" applyFont="1" applyFill="1" applyBorder="1" applyAlignment="1">
      <alignment horizontal="center" vertical="center" wrapText="1"/>
    </xf>
    <xf numFmtId="0" fontId="19" fillId="0" borderId="4" xfId="5" applyFont="1" applyFill="1" applyBorder="1" applyAlignment="1">
      <alignment horizontal="center" vertical="center" wrapText="1"/>
    </xf>
    <xf numFmtId="0" fontId="3" fillId="6" borderId="3" xfId="3" applyFont="1" applyFill="1" applyBorder="1" applyAlignment="1">
      <alignment horizontal="center" vertical="center" wrapText="1"/>
    </xf>
    <xf numFmtId="0" fontId="28" fillId="6" borderId="9" xfId="3" applyFont="1" applyFill="1" applyBorder="1" applyAlignment="1">
      <alignment horizontal="center" vertical="center" wrapText="1"/>
    </xf>
    <xf numFmtId="0" fontId="28" fillId="6" borderId="1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15" xfId="3" applyFont="1" applyFill="1" applyBorder="1" applyAlignment="1">
      <alignment horizontal="center" vertical="center" wrapText="1"/>
    </xf>
    <xf numFmtId="0" fontId="28" fillId="6" borderId="6" xfId="3" applyFont="1" applyFill="1" applyBorder="1" applyAlignment="1">
      <alignment horizontal="center" vertical="center" wrapText="1"/>
    </xf>
    <xf numFmtId="0" fontId="28" fillId="6" borderId="1" xfId="3" applyFont="1" applyFill="1" applyBorder="1" applyAlignment="1">
      <alignment horizontal="center" vertical="center" wrapText="1"/>
    </xf>
  </cellXfs>
  <cellStyles count="20">
    <cellStyle name="Hipervínculo" xfId="19" builtinId="8"/>
    <cellStyle name="Millares 2" xfId="16"/>
    <cellStyle name="Millares 3" xfId="17"/>
    <cellStyle name="Normal" xfId="0" builtinId="0"/>
    <cellStyle name="Normal 2" xfId="3"/>
    <cellStyle name="Normal 2 2" xfId="14"/>
    <cellStyle name="Normal 3" xfId="4"/>
    <cellStyle name="Normal 3 2" xfId="2"/>
    <cellStyle name="Normal 4" xfId="5"/>
    <cellStyle name="Normal 5" xfId="7"/>
    <cellStyle name="Normal 6" xfId="9"/>
    <cellStyle name="Normal 6 2" xfId="12"/>
    <cellStyle name="Normal_URGENCIAS Y CONSULTA EXTERNA 1 DE 2 ANALISIS" xfId="11"/>
    <cellStyle name="Porcentaje 2" xfId="10"/>
    <cellStyle name="Porcentaje 3" xfId="15"/>
    <cellStyle name="Porcentual" xfId="1" builtinId="5"/>
    <cellStyle name="Porcentual 2 2" xfId="13"/>
    <cellStyle name="Porcentual 5" xfId="18"/>
    <cellStyle name="TableStyleLight1" xfId="6"/>
    <cellStyle name="TableStyleLight1 2" xfId="8"/>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247650</xdr:colOff>
      <xdr:row>0</xdr:row>
      <xdr:rowOff>0</xdr:rowOff>
    </xdr:from>
    <xdr:to>
      <xdr:col>8</xdr:col>
      <xdr:colOff>1076325</xdr:colOff>
      <xdr:row>4</xdr:row>
      <xdr:rowOff>342900</xdr:rowOff>
    </xdr:to>
    <xdr:pic>
      <xdr:nvPicPr>
        <xdr:cNvPr id="2" name="Picture 2965"/>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363700" y="0"/>
          <a:ext cx="828675" cy="1524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142875</xdr:rowOff>
    </xdr:from>
    <xdr:to>
      <xdr:col>0</xdr:col>
      <xdr:colOff>1085850</xdr:colOff>
      <xdr:row>4</xdr:row>
      <xdr:rowOff>266700</xdr:rowOff>
    </xdr:to>
    <xdr:grpSp>
      <xdr:nvGrpSpPr>
        <xdr:cNvPr id="2" name="Group 18"/>
        <xdr:cNvGrpSpPr>
          <a:grpSpLocks/>
        </xdr:cNvGrpSpPr>
      </xdr:nvGrpSpPr>
      <xdr:grpSpPr bwMode="auto">
        <a:xfrm>
          <a:off x="123825" y="142875"/>
          <a:ext cx="962025" cy="1301461"/>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10</xdr:col>
      <xdr:colOff>180975</xdr:colOff>
      <xdr:row>0</xdr:row>
      <xdr:rowOff>19050</xdr:rowOff>
    </xdr:from>
    <xdr:to>
      <xdr:col>10</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0734675" y="19050"/>
          <a:ext cx="781050" cy="1524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259081</xdr:colOff>
      <xdr:row>0</xdr:row>
      <xdr:rowOff>170890</xdr:rowOff>
    </xdr:from>
    <xdr:to>
      <xdr:col>1</xdr:col>
      <xdr:colOff>1158241</xdr:colOff>
      <xdr:row>4</xdr:row>
      <xdr:rowOff>180415</xdr:rowOff>
    </xdr:to>
    <xdr:grpSp>
      <xdr:nvGrpSpPr>
        <xdr:cNvPr id="2" name="Group 18"/>
        <xdr:cNvGrpSpPr>
          <a:grpSpLocks/>
        </xdr:cNvGrpSpPr>
      </xdr:nvGrpSpPr>
      <xdr:grpSpPr bwMode="auto">
        <a:xfrm>
          <a:off x="640081" y="170890"/>
          <a:ext cx="899160" cy="123825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8</xdr:col>
      <xdr:colOff>179296</xdr:colOff>
      <xdr:row>0</xdr:row>
      <xdr:rowOff>22410</xdr:rowOff>
    </xdr:from>
    <xdr:to>
      <xdr:col>8</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0399621" y="22410"/>
          <a:ext cx="784411" cy="148998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268938</xdr:colOff>
      <xdr:row>0</xdr:row>
      <xdr:rowOff>148478</xdr:rowOff>
    </xdr:from>
    <xdr:to>
      <xdr:col>0</xdr:col>
      <xdr:colOff>1299882</xdr:colOff>
      <xdr:row>4</xdr:row>
      <xdr:rowOff>44824</xdr:rowOff>
    </xdr:to>
    <xdr:grpSp>
      <xdr:nvGrpSpPr>
        <xdr:cNvPr id="2" name="Group 18"/>
        <xdr:cNvGrpSpPr>
          <a:grpSpLocks/>
        </xdr:cNvGrpSpPr>
      </xdr:nvGrpSpPr>
      <xdr:grpSpPr bwMode="auto">
        <a:xfrm>
          <a:off x="268938" y="148478"/>
          <a:ext cx="1030944" cy="99452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78441</xdr:rowOff>
    </xdr:from>
    <xdr:to>
      <xdr:col>7</xdr:col>
      <xdr:colOff>963707</xdr:colOff>
      <xdr:row>4</xdr:row>
      <xdr:rowOff>78443</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0447246" y="78441"/>
          <a:ext cx="784411" cy="1104902"/>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313762</xdr:colOff>
      <xdr:row>0</xdr:row>
      <xdr:rowOff>170890</xdr:rowOff>
    </xdr:from>
    <xdr:to>
      <xdr:col>0</xdr:col>
      <xdr:colOff>1344705</xdr:colOff>
      <xdr:row>5</xdr:row>
      <xdr:rowOff>2241</xdr:rowOff>
    </xdr:to>
    <xdr:grpSp>
      <xdr:nvGrpSpPr>
        <xdr:cNvPr id="2" name="Group 18"/>
        <xdr:cNvGrpSpPr>
          <a:grpSpLocks/>
        </xdr:cNvGrpSpPr>
      </xdr:nvGrpSpPr>
      <xdr:grpSpPr bwMode="auto">
        <a:xfrm>
          <a:off x="313762" y="170890"/>
          <a:ext cx="1030943" cy="110882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78441</xdr:rowOff>
    </xdr:from>
    <xdr:to>
      <xdr:col>7</xdr:col>
      <xdr:colOff>963707</xdr:colOff>
      <xdr:row>4</xdr:row>
      <xdr:rowOff>78443</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0447246" y="78441"/>
          <a:ext cx="784411" cy="110490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3049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523875</xdr:colOff>
      <xdr:row>0</xdr:row>
      <xdr:rowOff>171450</xdr:rowOff>
    </xdr:from>
    <xdr:to>
      <xdr:col>0</xdr:col>
      <xdr:colOff>2124075</xdr:colOff>
      <xdr:row>4</xdr:row>
      <xdr:rowOff>295275</xdr:rowOff>
    </xdr:to>
    <xdr:grpSp>
      <xdr:nvGrpSpPr>
        <xdr:cNvPr id="2" name="Group 18"/>
        <xdr:cNvGrpSpPr>
          <a:grpSpLocks/>
        </xdr:cNvGrpSpPr>
      </xdr:nvGrpSpPr>
      <xdr:grpSpPr bwMode="auto">
        <a:xfrm>
          <a:off x="523875" y="171450"/>
          <a:ext cx="1600200"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2696825" y="19050"/>
          <a:ext cx="781050" cy="1524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526677</xdr:colOff>
      <xdr:row>0</xdr:row>
      <xdr:rowOff>170890</xdr:rowOff>
    </xdr:from>
    <xdr:to>
      <xdr:col>1</xdr:col>
      <xdr:colOff>2125196</xdr:colOff>
      <xdr:row>4</xdr:row>
      <xdr:rowOff>294715</xdr:rowOff>
    </xdr:to>
    <xdr:grpSp>
      <xdr:nvGrpSpPr>
        <xdr:cNvPr id="2" name="Group 18"/>
        <xdr:cNvGrpSpPr>
          <a:grpSpLocks/>
        </xdr:cNvGrpSpPr>
      </xdr:nvGrpSpPr>
      <xdr:grpSpPr bwMode="auto">
        <a:xfrm>
          <a:off x="739589"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8</xdr:col>
      <xdr:colOff>179296</xdr:colOff>
      <xdr:row>0</xdr:row>
      <xdr:rowOff>22410</xdr:rowOff>
    </xdr:from>
    <xdr:to>
      <xdr:col>8</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904696" y="22410"/>
          <a:ext cx="784411" cy="1518564"/>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347382</xdr:colOff>
      <xdr:row>0</xdr:row>
      <xdr:rowOff>22410</xdr:rowOff>
    </xdr:from>
    <xdr:to>
      <xdr:col>8</xdr:col>
      <xdr:colOff>1053238</xdr:colOff>
      <xdr:row>4</xdr:row>
      <xdr:rowOff>178763</xdr:rowOff>
    </xdr:to>
    <xdr:pic>
      <xdr:nvPicPr>
        <xdr:cNvPr id="2" name="Picture 2965" descr="logo"/>
        <xdr:cNvPicPr>
          <a:picLocks noChangeArrowheads="1"/>
        </xdr:cNvPicPr>
      </xdr:nvPicPr>
      <xdr:blipFill>
        <a:blip xmlns:r="http://schemas.openxmlformats.org/officeDocument/2006/relationships" r:embed="rId1" cstate="print"/>
        <a:srcRect/>
        <a:stretch>
          <a:fillRect/>
        </a:stretch>
      </xdr:blipFill>
      <xdr:spPr bwMode="auto">
        <a:xfrm>
          <a:off x="15215907" y="22410"/>
          <a:ext cx="705856" cy="994553"/>
        </a:xfrm>
        <a:prstGeom prst="rect">
          <a:avLst/>
        </a:prstGeom>
        <a:noFill/>
        <a:ln w="9525">
          <a:noFill/>
          <a:miter lim="800000"/>
          <a:headEnd/>
          <a:tailEnd/>
        </a:ln>
      </xdr:spPr>
    </xdr:pic>
    <xdr:clientData/>
  </xdr:twoCellAnchor>
  <xdr:twoCellAnchor>
    <xdr:from>
      <xdr:col>0</xdr:col>
      <xdr:colOff>235325</xdr:colOff>
      <xdr:row>0</xdr:row>
      <xdr:rowOff>11207</xdr:rowOff>
    </xdr:from>
    <xdr:to>
      <xdr:col>0</xdr:col>
      <xdr:colOff>1378324</xdr:colOff>
      <xdr:row>4</xdr:row>
      <xdr:rowOff>145677</xdr:rowOff>
    </xdr:to>
    <xdr:grpSp>
      <xdr:nvGrpSpPr>
        <xdr:cNvPr id="3" name="Group 1"/>
        <xdr:cNvGrpSpPr>
          <a:grpSpLocks/>
        </xdr:cNvGrpSpPr>
      </xdr:nvGrpSpPr>
      <xdr:grpSpPr bwMode="auto">
        <a:xfrm>
          <a:off x="235325" y="11207"/>
          <a:ext cx="1142999" cy="986117"/>
          <a:chOff x="0" y="0"/>
          <a:chExt cx="919" cy="806"/>
        </a:xfrm>
      </xdr:grpSpPr>
      <xdr:sp macro="" textlink="">
        <xdr:nvSpPr>
          <xdr:cNvPr id="4" name="Freeform 2"/>
          <xdr:cNvSpPr>
            <a:spLocks noEditPoints="1"/>
          </xdr:cNvSpPr>
        </xdr:nvSpPr>
        <xdr:spPr bwMode="auto">
          <a:xfrm>
            <a:off x="11" y="667"/>
            <a:ext cx="891" cy="91"/>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8"/>
            <a:ext cx="897" cy="48"/>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2" y="564"/>
            <a:ext cx="897" cy="92"/>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30" y="0"/>
            <a:ext cx="59" cy="8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30" y="382"/>
            <a:ext cx="59" cy="161"/>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88" y="237"/>
            <a:ext cx="167" cy="6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9" y="242"/>
            <a:ext cx="162" cy="65"/>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4" y="247"/>
            <a:ext cx="167" cy="4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1" y="376"/>
            <a:ext cx="42" cy="162"/>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3" y="113"/>
            <a:ext cx="225" cy="317"/>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3" y="253"/>
            <a:ext cx="162" cy="4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301" y="307"/>
            <a:ext cx="317" cy="231"/>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3" y="113"/>
            <a:ext cx="231" cy="317"/>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5" y="0"/>
            <a:ext cx="22" cy="8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301" y="0"/>
            <a:ext cx="317" cy="231"/>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347382</xdr:colOff>
      <xdr:row>0</xdr:row>
      <xdr:rowOff>22410</xdr:rowOff>
    </xdr:from>
    <xdr:to>
      <xdr:col>8</xdr:col>
      <xdr:colOff>1053238</xdr:colOff>
      <xdr:row>4</xdr:row>
      <xdr:rowOff>178763</xdr:rowOff>
    </xdr:to>
    <xdr:pic>
      <xdr:nvPicPr>
        <xdr:cNvPr id="2" name="Picture 2965" descr="logo"/>
        <xdr:cNvPicPr>
          <a:picLocks noChangeArrowheads="1"/>
        </xdr:cNvPicPr>
      </xdr:nvPicPr>
      <xdr:blipFill>
        <a:blip xmlns:r="http://schemas.openxmlformats.org/officeDocument/2006/relationships" r:embed="rId1" cstate="print"/>
        <a:srcRect/>
        <a:stretch>
          <a:fillRect/>
        </a:stretch>
      </xdr:blipFill>
      <xdr:spPr bwMode="auto">
        <a:xfrm>
          <a:off x="15215907" y="22410"/>
          <a:ext cx="705856" cy="994553"/>
        </a:xfrm>
        <a:prstGeom prst="rect">
          <a:avLst/>
        </a:prstGeom>
        <a:noFill/>
        <a:ln w="9525">
          <a:noFill/>
          <a:miter lim="800000"/>
          <a:headEnd/>
          <a:tailEnd/>
        </a:ln>
      </xdr:spPr>
    </xdr:pic>
    <xdr:clientData/>
  </xdr:twoCellAnchor>
  <xdr:twoCellAnchor>
    <xdr:from>
      <xdr:col>0</xdr:col>
      <xdr:colOff>235325</xdr:colOff>
      <xdr:row>0</xdr:row>
      <xdr:rowOff>11207</xdr:rowOff>
    </xdr:from>
    <xdr:to>
      <xdr:col>0</xdr:col>
      <xdr:colOff>1378324</xdr:colOff>
      <xdr:row>4</xdr:row>
      <xdr:rowOff>145677</xdr:rowOff>
    </xdr:to>
    <xdr:grpSp>
      <xdr:nvGrpSpPr>
        <xdr:cNvPr id="3" name="Group 1"/>
        <xdr:cNvGrpSpPr>
          <a:grpSpLocks/>
        </xdr:cNvGrpSpPr>
      </xdr:nvGrpSpPr>
      <xdr:grpSpPr bwMode="auto">
        <a:xfrm>
          <a:off x="235325" y="11207"/>
          <a:ext cx="1142999" cy="986117"/>
          <a:chOff x="0" y="0"/>
          <a:chExt cx="919" cy="806"/>
        </a:xfrm>
      </xdr:grpSpPr>
      <xdr:sp macro="" textlink="">
        <xdr:nvSpPr>
          <xdr:cNvPr id="4" name="Freeform 2"/>
          <xdr:cNvSpPr>
            <a:spLocks noEditPoints="1"/>
          </xdr:cNvSpPr>
        </xdr:nvSpPr>
        <xdr:spPr bwMode="auto">
          <a:xfrm>
            <a:off x="11" y="667"/>
            <a:ext cx="891" cy="91"/>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8"/>
            <a:ext cx="897" cy="48"/>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2" y="564"/>
            <a:ext cx="897" cy="92"/>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30" y="0"/>
            <a:ext cx="59" cy="8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30" y="382"/>
            <a:ext cx="59" cy="161"/>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88" y="237"/>
            <a:ext cx="167" cy="6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9" y="242"/>
            <a:ext cx="162" cy="65"/>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4" y="247"/>
            <a:ext cx="167" cy="4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1" y="376"/>
            <a:ext cx="42" cy="162"/>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3" y="113"/>
            <a:ext cx="225" cy="317"/>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3" y="253"/>
            <a:ext cx="162" cy="4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301" y="307"/>
            <a:ext cx="317" cy="231"/>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3" y="113"/>
            <a:ext cx="231" cy="317"/>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5" y="0"/>
            <a:ext cx="22" cy="8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301" y="0"/>
            <a:ext cx="317" cy="231"/>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347382</xdr:colOff>
      <xdr:row>0</xdr:row>
      <xdr:rowOff>22410</xdr:rowOff>
    </xdr:from>
    <xdr:to>
      <xdr:col>8</xdr:col>
      <xdr:colOff>1053238</xdr:colOff>
      <xdr:row>4</xdr:row>
      <xdr:rowOff>178763</xdr:rowOff>
    </xdr:to>
    <xdr:pic>
      <xdr:nvPicPr>
        <xdr:cNvPr id="2" name="Picture 2965" descr="logo"/>
        <xdr:cNvPicPr>
          <a:picLocks noChangeArrowheads="1"/>
        </xdr:cNvPicPr>
      </xdr:nvPicPr>
      <xdr:blipFill>
        <a:blip xmlns:r="http://schemas.openxmlformats.org/officeDocument/2006/relationships" r:embed="rId1" cstate="print"/>
        <a:srcRect/>
        <a:stretch>
          <a:fillRect/>
        </a:stretch>
      </xdr:blipFill>
      <xdr:spPr bwMode="auto">
        <a:xfrm>
          <a:off x="9224682" y="22410"/>
          <a:ext cx="667756" cy="994553"/>
        </a:xfrm>
        <a:prstGeom prst="rect">
          <a:avLst/>
        </a:prstGeom>
        <a:noFill/>
        <a:ln w="9525">
          <a:noFill/>
          <a:miter lim="800000"/>
          <a:headEnd/>
          <a:tailEnd/>
        </a:ln>
      </xdr:spPr>
    </xdr:pic>
    <xdr:clientData/>
  </xdr:twoCellAnchor>
  <xdr:twoCellAnchor>
    <xdr:from>
      <xdr:col>0</xdr:col>
      <xdr:colOff>0</xdr:colOff>
      <xdr:row>0</xdr:row>
      <xdr:rowOff>11207</xdr:rowOff>
    </xdr:from>
    <xdr:to>
      <xdr:col>1</xdr:col>
      <xdr:colOff>9524</xdr:colOff>
      <xdr:row>4</xdr:row>
      <xdr:rowOff>180975</xdr:rowOff>
    </xdr:to>
    <xdr:grpSp>
      <xdr:nvGrpSpPr>
        <xdr:cNvPr id="3" name="Group 1"/>
        <xdr:cNvGrpSpPr>
          <a:grpSpLocks/>
        </xdr:cNvGrpSpPr>
      </xdr:nvGrpSpPr>
      <xdr:grpSpPr bwMode="auto">
        <a:xfrm>
          <a:off x="0" y="11207"/>
          <a:ext cx="1123949" cy="1007968"/>
          <a:chOff x="0" y="0"/>
          <a:chExt cx="919" cy="806"/>
        </a:xfrm>
      </xdr:grpSpPr>
      <xdr:sp macro="" textlink="">
        <xdr:nvSpPr>
          <xdr:cNvPr id="4" name="Freeform 2"/>
          <xdr:cNvSpPr>
            <a:spLocks noEditPoints="1"/>
          </xdr:cNvSpPr>
        </xdr:nvSpPr>
        <xdr:spPr bwMode="auto">
          <a:xfrm>
            <a:off x="11" y="667"/>
            <a:ext cx="891" cy="91"/>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8"/>
            <a:ext cx="897" cy="48"/>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2" y="564"/>
            <a:ext cx="897" cy="92"/>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30" y="0"/>
            <a:ext cx="59" cy="8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30" y="382"/>
            <a:ext cx="59" cy="161"/>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88" y="237"/>
            <a:ext cx="167" cy="6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9" y="242"/>
            <a:ext cx="162" cy="65"/>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4" y="247"/>
            <a:ext cx="167" cy="4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1" y="376"/>
            <a:ext cx="42" cy="162"/>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3" y="113"/>
            <a:ext cx="225" cy="317"/>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3" y="253"/>
            <a:ext cx="162" cy="4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301" y="307"/>
            <a:ext cx="317" cy="231"/>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3" y="113"/>
            <a:ext cx="231" cy="317"/>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5" y="0"/>
            <a:ext cx="22" cy="8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301" y="0"/>
            <a:ext cx="317" cy="231"/>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3049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8</xdr:col>
      <xdr:colOff>179296</xdr:colOff>
      <xdr:row>0</xdr:row>
      <xdr:rowOff>22410</xdr:rowOff>
    </xdr:from>
    <xdr:to>
      <xdr:col>8</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4152471" y="22410"/>
          <a:ext cx="784411" cy="1518564"/>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8</xdr:col>
      <xdr:colOff>342900</xdr:colOff>
      <xdr:row>0</xdr:row>
      <xdr:rowOff>19050</xdr:rowOff>
    </xdr:from>
    <xdr:to>
      <xdr:col>8</xdr:col>
      <xdr:colOff>1057275</xdr:colOff>
      <xdr:row>4</xdr:row>
      <xdr:rowOff>180975</xdr:rowOff>
    </xdr:to>
    <xdr:pic>
      <xdr:nvPicPr>
        <xdr:cNvPr id="2" name="Picture 2965" descr="logo"/>
        <xdr:cNvPicPr>
          <a:picLocks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744325" y="19050"/>
          <a:ext cx="714375" cy="1000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238125</xdr:colOff>
      <xdr:row>0</xdr:row>
      <xdr:rowOff>9525</xdr:rowOff>
    </xdr:from>
    <xdr:to>
      <xdr:col>0</xdr:col>
      <xdr:colOff>1381125</xdr:colOff>
      <xdr:row>4</xdr:row>
      <xdr:rowOff>142875</xdr:rowOff>
    </xdr:to>
    <xdr:grpSp>
      <xdr:nvGrpSpPr>
        <xdr:cNvPr id="3" name="Group 1"/>
        <xdr:cNvGrpSpPr>
          <a:grpSpLocks/>
        </xdr:cNvGrpSpPr>
      </xdr:nvGrpSpPr>
      <xdr:grpSpPr bwMode="auto">
        <a:xfrm>
          <a:off x="238125" y="9525"/>
          <a:ext cx="1143000" cy="980017"/>
          <a:chOff x="0" y="0"/>
          <a:chExt cx="919" cy="806"/>
        </a:xfrm>
      </xdr:grpSpPr>
      <xdr:sp macro="" textlink="">
        <xdr:nvSpPr>
          <xdr:cNvPr id="4" name="Freeform 2"/>
          <xdr:cNvSpPr>
            <a:spLocks noEditPoints="1"/>
          </xdr:cNvSpPr>
        </xdr:nvSpPr>
        <xdr:spPr bwMode="auto">
          <a:xfrm>
            <a:off x="8" y="664"/>
            <a:ext cx="896" cy="9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9"/>
            <a:ext cx="896" cy="47"/>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3" y="561"/>
            <a:ext cx="896" cy="95"/>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29" y="0"/>
            <a:ext cx="61" cy="87"/>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29" y="379"/>
            <a:ext cx="61" cy="166"/>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91" y="237"/>
            <a:ext cx="161" cy="63"/>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7" y="245"/>
            <a:ext cx="161" cy="63"/>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7" y="245"/>
            <a:ext cx="161" cy="4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4" y="379"/>
            <a:ext cx="38" cy="158"/>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2" y="111"/>
            <a:ext cx="222" cy="316"/>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1" y="253"/>
            <a:ext cx="161" cy="40"/>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299" y="308"/>
            <a:ext cx="322" cy="229"/>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1" y="111"/>
            <a:ext cx="230" cy="316"/>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7" y="0"/>
            <a:ext cx="23" cy="87"/>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299" y="0"/>
            <a:ext cx="322" cy="22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346766</xdr:colOff>
      <xdr:row>0</xdr:row>
      <xdr:rowOff>161365</xdr:rowOff>
    </xdr:from>
    <xdr:to>
      <xdr:col>0</xdr:col>
      <xdr:colOff>2297710</xdr:colOff>
      <xdr:row>4</xdr:row>
      <xdr:rowOff>161365</xdr:rowOff>
    </xdr:to>
    <xdr:grpSp>
      <xdr:nvGrpSpPr>
        <xdr:cNvPr id="2" name="Group 18"/>
        <xdr:cNvGrpSpPr>
          <a:grpSpLocks/>
        </xdr:cNvGrpSpPr>
      </xdr:nvGrpSpPr>
      <xdr:grpSpPr bwMode="auto">
        <a:xfrm>
          <a:off x="346766" y="161365"/>
          <a:ext cx="1950944"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231402</xdr:colOff>
      <xdr:row>1</xdr:row>
      <xdr:rowOff>170890</xdr:rowOff>
    </xdr:from>
    <xdr:to>
      <xdr:col>1</xdr:col>
      <xdr:colOff>1410821</xdr:colOff>
      <xdr:row>5</xdr:row>
      <xdr:rowOff>170890</xdr:rowOff>
    </xdr:to>
    <xdr:grpSp>
      <xdr:nvGrpSpPr>
        <xdr:cNvPr id="2" name="Group 18"/>
        <xdr:cNvGrpSpPr>
          <a:grpSpLocks/>
        </xdr:cNvGrpSpPr>
      </xdr:nvGrpSpPr>
      <xdr:grpSpPr bwMode="auto">
        <a:xfrm>
          <a:off x="517152" y="494740"/>
          <a:ext cx="1179419" cy="11811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8</xdr:col>
      <xdr:colOff>179296</xdr:colOff>
      <xdr:row>1</xdr:row>
      <xdr:rowOff>22410</xdr:rowOff>
    </xdr:from>
    <xdr:to>
      <xdr:col>8</xdr:col>
      <xdr:colOff>963707</xdr:colOff>
      <xdr:row>5</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1180671" y="346260"/>
          <a:ext cx="755836" cy="1518564"/>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409576</xdr:colOff>
      <xdr:row>0</xdr:row>
      <xdr:rowOff>57150</xdr:rowOff>
    </xdr:from>
    <xdr:to>
      <xdr:col>1</xdr:col>
      <xdr:colOff>647700</xdr:colOff>
      <xdr:row>4</xdr:row>
      <xdr:rowOff>66675</xdr:rowOff>
    </xdr:to>
    <xdr:grpSp>
      <xdr:nvGrpSpPr>
        <xdr:cNvPr id="2" name="Group 18"/>
        <xdr:cNvGrpSpPr>
          <a:grpSpLocks/>
        </xdr:cNvGrpSpPr>
      </xdr:nvGrpSpPr>
      <xdr:grpSpPr bwMode="auto">
        <a:xfrm>
          <a:off x="409576" y="57150"/>
          <a:ext cx="1314449" cy="7715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1052513</xdr:colOff>
      <xdr:row>1</xdr:row>
      <xdr:rowOff>188119</xdr:rowOff>
    </xdr:from>
    <xdr:to>
      <xdr:col>7</xdr:col>
      <xdr:colOff>1497806</xdr:colOff>
      <xdr:row>3</xdr:row>
      <xdr:rowOff>42863</xdr:rowOff>
    </xdr:to>
    <xdr:sp macro="" textlink="">
      <xdr:nvSpPr>
        <xdr:cNvPr id="19" name="WordArt 17"/>
        <xdr:cNvSpPr>
          <a:spLocks noChangeArrowheads="1" noChangeShapeType="1" noTextEdit="1"/>
        </xdr:cNvSpPr>
      </xdr:nvSpPr>
      <xdr:spPr bwMode="auto">
        <a:xfrm>
          <a:off x="8215313" y="378619"/>
          <a:ext cx="1521618" cy="23574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6</xdr:col>
      <xdr:colOff>1052513</xdr:colOff>
      <xdr:row>1</xdr:row>
      <xdr:rowOff>188119</xdr:rowOff>
    </xdr:from>
    <xdr:to>
      <xdr:col>7</xdr:col>
      <xdr:colOff>1497806</xdr:colOff>
      <xdr:row>3</xdr:row>
      <xdr:rowOff>42863</xdr:rowOff>
    </xdr:to>
    <xdr:sp macro="" textlink="">
      <xdr:nvSpPr>
        <xdr:cNvPr id="20" name="WordArt 17"/>
        <xdr:cNvSpPr>
          <a:spLocks noChangeArrowheads="1" noChangeShapeType="1" noTextEdit="1"/>
        </xdr:cNvSpPr>
      </xdr:nvSpPr>
      <xdr:spPr bwMode="auto">
        <a:xfrm>
          <a:off x="8215313" y="378619"/>
          <a:ext cx="1521618" cy="23574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1052513</xdr:colOff>
      <xdr:row>1</xdr:row>
      <xdr:rowOff>188119</xdr:rowOff>
    </xdr:from>
    <xdr:to>
      <xdr:col>7</xdr:col>
      <xdr:colOff>1497806</xdr:colOff>
      <xdr:row>3</xdr:row>
      <xdr:rowOff>42863</xdr:rowOff>
    </xdr:to>
    <xdr:sp macro="" textlink="">
      <xdr:nvSpPr>
        <xdr:cNvPr id="2" name="WordArt 17"/>
        <xdr:cNvSpPr>
          <a:spLocks noChangeArrowheads="1" noChangeShapeType="1" noTextEdit="1"/>
        </xdr:cNvSpPr>
      </xdr:nvSpPr>
      <xdr:spPr bwMode="auto">
        <a:xfrm>
          <a:off x="9234488" y="321469"/>
          <a:ext cx="1502568" cy="226219"/>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695325</xdr:colOff>
      <xdr:row>29</xdr:row>
      <xdr:rowOff>0</xdr:rowOff>
    </xdr:from>
    <xdr:to>
      <xdr:col>1</xdr:col>
      <xdr:colOff>466725</xdr:colOff>
      <xdr:row>29</xdr:row>
      <xdr:rowOff>0</xdr:rowOff>
    </xdr:to>
    <xdr:grpSp>
      <xdr:nvGrpSpPr>
        <xdr:cNvPr id="3" name="Group 1"/>
        <xdr:cNvGrpSpPr>
          <a:grpSpLocks/>
        </xdr:cNvGrpSpPr>
      </xdr:nvGrpSpPr>
      <xdr:grpSpPr bwMode="auto">
        <a:xfrm>
          <a:off x="695325" y="17306925"/>
          <a:ext cx="1238250" cy="0"/>
          <a:chOff x="5314" y="517"/>
          <a:chExt cx="1785" cy="1550"/>
        </a:xfrm>
      </xdr:grpSpPr>
      <xdr:sp macro="" textlink="">
        <xdr:nvSpPr>
          <xdr:cNvPr id="4"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5"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6"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7"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8"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9"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0"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1"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2"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3"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4"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5"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6"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7"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18"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grpSp>
    <xdr:clientData/>
  </xdr:twoCellAnchor>
  <xdr:twoCellAnchor>
    <xdr:from>
      <xdr:col>0</xdr:col>
      <xdr:colOff>695325</xdr:colOff>
      <xdr:row>29</xdr:row>
      <xdr:rowOff>0</xdr:rowOff>
    </xdr:from>
    <xdr:to>
      <xdr:col>1</xdr:col>
      <xdr:colOff>466725</xdr:colOff>
      <xdr:row>29</xdr:row>
      <xdr:rowOff>0</xdr:rowOff>
    </xdr:to>
    <xdr:grpSp>
      <xdr:nvGrpSpPr>
        <xdr:cNvPr id="19" name="Group 1"/>
        <xdr:cNvGrpSpPr>
          <a:grpSpLocks/>
        </xdr:cNvGrpSpPr>
      </xdr:nvGrpSpPr>
      <xdr:grpSpPr bwMode="auto">
        <a:xfrm>
          <a:off x="695325" y="17306925"/>
          <a:ext cx="1238250" cy="0"/>
          <a:chOff x="5314" y="517"/>
          <a:chExt cx="1785" cy="1550"/>
        </a:xfrm>
      </xdr:grpSpPr>
      <xdr:sp macro="" textlink="">
        <xdr:nvSpPr>
          <xdr:cNvPr id="20"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1"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2"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3"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4"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5"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6"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7"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8"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29"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30"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31"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32"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33"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miter lim="800000"/>
                <a:headEnd/>
                <a:tailEnd/>
              </a14:hiddenLine>
            </a:ext>
          </a:extLst>
        </xdr:spPr>
      </xdr:sp>
      <xdr:sp macro="" textlink="">
        <xdr:nvSpPr>
          <xdr:cNvPr id="34"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miter lim="800000"/>
                <a:headEnd/>
                <a:tailEnd/>
              </a14:hiddenLine>
            </a:ext>
          </a:extLst>
        </xdr:spPr>
      </xdr:sp>
    </xdr:grpSp>
    <xdr:clientData/>
  </xdr:twoCellAnchor>
  <xdr:twoCellAnchor>
    <xdr:from>
      <xdr:col>0</xdr:col>
      <xdr:colOff>1009650</xdr:colOff>
      <xdr:row>0</xdr:row>
      <xdr:rowOff>38100</xdr:rowOff>
    </xdr:from>
    <xdr:to>
      <xdr:col>1</xdr:col>
      <xdr:colOff>600075</xdr:colOff>
      <xdr:row>5</xdr:row>
      <xdr:rowOff>0</xdr:rowOff>
    </xdr:to>
    <xdr:grpSp>
      <xdr:nvGrpSpPr>
        <xdr:cNvPr id="35" name="Group 18"/>
        <xdr:cNvGrpSpPr>
          <a:grpSpLocks/>
        </xdr:cNvGrpSpPr>
      </xdr:nvGrpSpPr>
      <xdr:grpSpPr bwMode="auto">
        <a:xfrm>
          <a:off x="1009650" y="38100"/>
          <a:ext cx="1057275" cy="914400"/>
          <a:chOff x="6560" y="546"/>
          <a:chExt cx="1353" cy="1288"/>
        </a:xfrm>
      </xdr:grpSpPr>
      <xdr:sp macro="" textlink="">
        <xdr:nvSpPr>
          <xdr:cNvPr id="36"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37"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38"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39" name="Group 22"/>
          <xdr:cNvGrpSpPr>
            <a:grpSpLocks/>
          </xdr:cNvGrpSpPr>
        </xdr:nvGrpSpPr>
        <xdr:grpSpPr bwMode="auto">
          <a:xfrm>
            <a:off x="6745" y="546"/>
            <a:ext cx="817" cy="819"/>
            <a:chOff x="5991" y="13"/>
            <a:chExt cx="1360" cy="1360"/>
          </a:xfrm>
        </xdr:grpSpPr>
        <xdr:sp macro="" textlink="">
          <xdr:nvSpPr>
            <xdr:cNvPr id="40"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41"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42"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43"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44"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45"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46"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47"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48"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49"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50"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51"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1052513</xdr:colOff>
      <xdr:row>1</xdr:row>
      <xdr:rowOff>188119</xdr:rowOff>
    </xdr:from>
    <xdr:to>
      <xdr:col>7</xdr:col>
      <xdr:colOff>1497806</xdr:colOff>
      <xdr:row>3</xdr:row>
      <xdr:rowOff>42863</xdr:rowOff>
    </xdr:to>
    <xdr:sp macro="" textlink="">
      <xdr:nvSpPr>
        <xdr:cNvPr id="52" name="WordArt 17"/>
        <xdr:cNvSpPr>
          <a:spLocks noChangeArrowheads="1" noChangeShapeType="1" noTextEdit="1"/>
        </xdr:cNvSpPr>
      </xdr:nvSpPr>
      <xdr:spPr bwMode="auto">
        <a:xfrm>
          <a:off x="9234488" y="321469"/>
          <a:ext cx="1502568" cy="226219"/>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757238</xdr:colOff>
      <xdr:row>5</xdr:row>
      <xdr:rowOff>178594</xdr:rowOff>
    </xdr:from>
    <xdr:to>
      <xdr:col>7</xdr:col>
      <xdr:colOff>821531</xdr:colOff>
      <xdr:row>6</xdr:row>
      <xdr:rowOff>175642</xdr:rowOff>
    </xdr:to>
    <xdr:sp macro="" textlink="">
      <xdr:nvSpPr>
        <xdr:cNvPr id="2" name="WordArt 17"/>
        <xdr:cNvSpPr>
          <a:spLocks noChangeArrowheads="1" noChangeShapeType="1" noTextEdit="1"/>
        </xdr:cNvSpPr>
      </xdr:nvSpPr>
      <xdr:spPr bwMode="auto">
        <a:xfrm>
          <a:off x="7177088" y="988219"/>
          <a:ext cx="1226343" cy="454248"/>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361950</xdr:colOff>
      <xdr:row>0</xdr:row>
      <xdr:rowOff>66675</xdr:rowOff>
    </xdr:from>
    <xdr:to>
      <xdr:col>1</xdr:col>
      <xdr:colOff>409575</xdr:colOff>
      <xdr:row>4</xdr:row>
      <xdr:rowOff>47625</xdr:rowOff>
    </xdr:to>
    <xdr:grpSp>
      <xdr:nvGrpSpPr>
        <xdr:cNvPr id="3" name="Group 18"/>
        <xdr:cNvGrpSpPr>
          <a:grpSpLocks/>
        </xdr:cNvGrpSpPr>
      </xdr:nvGrpSpPr>
      <xdr:grpSpPr bwMode="auto">
        <a:xfrm>
          <a:off x="361950" y="66675"/>
          <a:ext cx="962025" cy="628650"/>
          <a:chOff x="6560" y="546"/>
          <a:chExt cx="1353" cy="1288"/>
        </a:xfrm>
      </xdr:grpSpPr>
      <xdr:sp macro="" textlink="">
        <xdr:nvSpPr>
          <xdr:cNvPr id="4" name="Freeform 19"/>
          <xdr:cNvSpPr>
            <a:spLocks noEditPoints="1"/>
          </xdr:cNvSpPr>
        </xdr:nvSpPr>
        <xdr:spPr bwMode="auto">
          <a:xfrm>
            <a:off x="6560" y="1594"/>
            <a:ext cx="1340" cy="130"/>
          </a:xfrm>
          <a:custGeom>
            <a:avLst/>
            <a:gdLst>
              <a:gd name="T0" fmla="*/ 783 w 166"/>
              <a:gd name="T1" fmla="*/ 926 h 16"/>
              <a:gd name="T2" fmla="*/ 65 w 166"/>
              <a:gd name="T3" fmla="*/ 991 h 16"/>
              <a:gd name="T4" fmla="*/ 129 w 166"/>
              <a:gd name="T5" fmla="*/ 0 h 16"/>
              <a:gd name="T6" fmla="*/ 323 w 166"/>
              <a:gd name="T7" fmla="*/ 723 h 16"/>
              <a:gd name="T8" fmla="*/ 525 w 166"/>
              <a:gd name="T9" fmla="*/ 788 h 16"/>
              <a:gd name="T10" fmla="*/ 912 w 166"/>
              <a:gd name="T11" fmla="*/ 0 h 16"/>
              <a:gd name="T12" fmla="*/ 1566 w 166"/>
              <a:gd name="T13" fmla="*/ 1056 h 16"/>
              <a:gd name="T14" fmla="*/ 1235 w 166"/>
              <a:gd name="T15" fmla="*/ 463 h 16"/>
              <a:gd name="T16" fmla="*/ 912 w 166"/>
              <a:gd name="T17" fmla="*/ 1056 h 16"/>
              <a:gd name="T18" fmla="*/ 1501 w 166"/>
              <a:gd name="T19" fmla="*/ 268 h 16"/>
              <a:gd name="T20" fmla="*/ 1631 w 166"/>
              <a:gd name="T21" fmla="*/ 398 h 16"/>
              <a:gd name="T22" fmla="*/ 2414 w 166"/>
              <a:gd name="T23" fmla="*/ 0 h 16"/>
              <a:gd name="T24" fmla="*/ 2147 w 166"/>
              <a:gd name="T25" fmla="*/ 0 h 16"/>
              <a:gd name="T26" fmla="*/ 2995 w 166"/>
              <a:gd name="T27" fmla="*/ 1056 h 16"/>
              <a:gd name="T28" fmla="*/ 2801 w 166"/>
              <a:gd name="T29" fmla="*/ 0 h 16"/>
              <a:gd name="T30" fmla="*/ 3197 w 166"/>
              <a:gd name="T31" fmla="*/ 0 h 16"/>
              <a:gd name="T32" fmla="*/ 4109 w 166"/>
              <a:gd name="T33" fmla="*/ 1056 h 16"/>
              <a:gd name="T34" fmla="*/ 4303 w 166"/>
              <a:gd name="T35" fmla="*/ 0 h 16"/>
              <a:gd name="T36" fmla="*/ 3778 w 166"/>
              <a:gd name="T37" fmla="*/ 398 h 16"/>
              <a:gd name="T38" fmla="*/ 3713 w 166"/>
              <a:gd name="T39" fmla="*/ 658 h 16"/>
              <a:gd name="T40" fmla="*/ 5021 w 166"/>
              <a:gd name="T41" fmla="*/ 658 h 16"/>
              <a:gd name="T42" fmla="*/ 4690 w 166"/>
              <a:gd name="T43" fmla="*/ 658 h 16"/>
              <a:gd name="T44" fmla="*/ 4238 w 166"/>
              <a:gd name="T45" fmla="*/ 1056 h 16"/>
              <a:gd name="T46" fmla="*/ 5150 w 166"/>
              <a:gd name="T47" fmla="*/ 130 h 16"/>
              <a:gd name="T48" fmla="*/ 4625 w 166"/>
              <a:gd name="T49" fmla="*/ 463 h 16"/>
              <a:gd name="T50" fmla="*/ 4755 w 166"/>
              <a:gd name="T51" fmla="*/ 268 h 16"/>
              <a:gd name="T52" fmla="*/ 6191 w 166"/>
              <a:gd name="T53" fmla="*/ 268 h 16"/>
              <a:gd name="T54" fmla="*/ 5796 w 166"/>
              <a:gd name="T55" fmla="*/ 268 h 16"/>
              <a:gd name="T56" fmla="*/ 5731 w 166"/>
              <a:gd name="T57" fmla="*/ 398 h 16"/>
              <a:gd name="T58" fmla="*/ 6127 w 166"/>
              <a:gd name="T59" fmla="*/ 593 h 16"/>
              <a:gd name="T60" fmla="*/ 5731 w 166"/>
              <a:gd name="T61" fmla="*/ 1056 h 16"/>
              <a:gd name="T62" fmla="*/ 5538 w 166"/>
              <a:gd name="T63" fmla="*/ 723 h 16"/>
              <a:gd name="T64" fmla="*/ 5796 w 166"/>
              <a:gd name="T65" fmla="*/ 788 h 16"/>
              <a:gd name="T66" fmla="*/ 5667 w 166"/>
              <a:gd name="T67" fmla="*/ 658 h 16"/>
              <a:gd name="T68" fmla="*/ 5344 w 166"/>
              <a:gd name="T69" fmla="*/ 333 h 16"/>
              <a:gd name="T70" fmla="*/ 6062 w 166"/>
              <a:gd name="T71" fmla="*/ 65 h 16"/>
              <a:gd name="T72" fmla="*/ 6514 w 166"/>
              <a:gd name="T73" fmla="*/ 1056 h 16"/>
              <a:gd name="T74" fmla="*/ 6643 w 166"/>
              <a:gd name="T75" fmla="*/ 0 h 16"/>
              <a:gd name="T76" fmla="*/ 6845 w 166"/>
              <a:gd name="T77" fmla="*/ 1056 h 16"/>
              <a:gd name="T78" fmla="*/ 6781 w 166"/>
              <a:gd name="T79" fmla="*/ 0 h 16"/>
              <a:gd name="T80" fmla="*/ 7233 w 166"/>
              <a:gd name="T81" fmla="*/ 268 h 16"/>
              <a:gd name="T82" fmla="*/ 7556 w 166"/>
              <a:gd name="T83" fmla="*/ 1056 h 16"/>
              <a:gd name="T84" fmla="*/ 8080 w 166"/>
              <a:gd name="T85" fmla="*/ 0 h 16"/>
              <a:gd name="T86" fmla="*/ 7887 w 166"/>
              <a:gd name="T87" fmla="*/ 861 h 16"/>
              <a:gd name="T88" fmla="*/ 7693 w 166"/>
              <a:gd name="T89" fmla="*/ 658 h 16"/>
              <a:gd name="T90" fmla="*/ 9186 w 166"/>
              <a:gd name="T91" fmla="*/ 1056 h 16"/>
              <a:gd name="T92" fmla="*/ 8670 w 166"/>
              <a:gd name="T93" fmla="*/ 658 h 16"/>
              <a:gd name="T94" fmla="*/ 8468 w 166"/>
              <a:gd name="T95" fmla="*/ 0 h 16"/>
              <a:gd name="T96" fmla="*/ 9315 w 166"/>
              <a:gd name="T97" fmla="*/ 333 h 16"/>
              <a:gd name="T98" fmla="*/ 8863 w 166"/>
              <a:gd name="T99" fmla="*/ 463 h 16"/>
              <a:gd name="T100" fmla="*/ 8734 w 166"/>
              <a:gd name="T101" fmla="*/ 268 h 16"/>
              <a:gd name="T102" fmla="*/ 9646 w 166"/>
              <a:gd name="T103" fmla="*/ 1056 h 16"/>
              <a:gd name="T104" fmla="*/ 9840 w 166"/>
              <a:gd name="T105" fmla="*/ 0 h 16"/>
              <a:gd name="T106" fmla="*/ 9840 w 166"/>
              <a:gd name="T107" fmla="*/ 593 h 16"/>
              <a:gd name="T108" fmla="*/ 10688 w 166"/>
              <a:gd name="T109" fmla="*/ 130 h 16"/>
              <a:gd name="T110" fmla="*/ 10292 w 166"/>
              <a:gd name="T111" fmla="*/ 1056 h 16"/>
              <a:gd name="T112" fmla="*/ 10494 w 166"/>
              <a:gd name="T113" fmla="*/ 593 h 16"/>
              <a:gd name="T114" fmla="*/ 10357 w 166"/>
              <a:gd name="T115" fmla="*/ 268 h 16"/>
              <a:gd name="T116" fmla="*/ 10292 w 166"/>
              <a:gd name="T117" fmla="*/ 861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 name="Freeform 20"/>
          <xdr:cNvSpPr>
            <a:spLocks noEditPoints="1"/>
          </xdr:cNvSpPr>
        </xdr:nvSpPr>
        <xdr:spPr bwMode="auto">
          <a:xfrm>
            <a:off x="6560" y="1759"/>
            <a:ext cx="1353" cy="75"/>
          </a:xfrm>
          <a:custGeom>
            <a:avLst/>
            <a:gdLst>
              <a:gd name="T0" fmla="*/ 462 w 167"/>
              <a:gd name="T1" fmla="*/ 275 h 9"/>
              <a:gd name="T2" fmla="*/ 0 w 167"/>
              <a:gd name="T3" fmla="*/ 625 h 9"/>
              <a:gd name="T4" fmla="*/ 259 w 167"/>
              <a:gd name="T5" fmla="*/ 208 h 9"/>
              <a:gd name="T6" fmla="*/ 527 w 167"/>
              <a:gd name="T7" fmla="*/ 142 h 9"/>
              <a:gd name="T8" fmla="*/ 786 w 167"/>
              <a:gd name="T9" fmla="*/ 417 h 9"/>
              <a:gd name="T10" fmla="*/ 851 w 167"/>
              <a:gd name="T11" fmla="*/ 625 h 9"/>
              <a:gd name="T12" fmla="*/ 1248 w 167"/>
              <a:gd name="T13" fmla="*/ 275 h 9"/>
              <a:gd name="T14" fmla="*/ 1118 w 167"/>
              <a:gd name="T15" fmla="*/ 275 h 9"/>
              <a:gd name="T16" fmla="*/ 1312 w 167"/>
              <a:gd name="T17" fmla="*/ 625 h 9"/>
              <a:gd name="T18" fmla="*/ 1442 w 167"/>
              <a:gd name="T19" fmla="*/ 483 h 9"/>
              <a:gd name="T20" fmla="*/ 2034 w 167"/>
              <a:gd name="T21" fmla="*/ 625 h 9"/>
              <a:gd name="T22" fmla="*/ 1709 w 167"/>
              <a:gd name="T23" fmla="*/ 142 h 9"/>
              <a:gd name="T24" fmla="*/ 1839 w 167"/>
              <a:gd name="T25" fmla="*/ 350 h 9"/>
              <a:gd name="T26" fmla="*/ 2301 w 167"/>
              <a:gd name="T27" fmla="*/ 625 h 9"/>
              <a:gd name="T28" fmla="*/ 2431 w 167"/>
              <a:gd name="T29" fmla="*/ 275 h 9"/>
              <a:gd name="T30" fmla="*/ 2560 w 167"/>
              <a:gd name="T31" fmla="*/ 142 h 9"/>
              <a:gd name="T32" fmla="*/ 2625 w 167"/>
              <a:gd name="T33" fmla="*/ 275 h 9"/>
              <a:gd name="T34" fmla="*/ 3216 w 167"/>
              <a:gd name="T35" fmla="*/ 350 h 9"/>
              <a:gd name="T36" fmla="*/ 3022 w 167"/>
              <a:gd name="T37" fmla="*/ 625 h 9"/>
              <a:gd name="T38" fmla="*/ 2819 w 167"/>
              <a:gd name="T39" fmla="*/ 625 h 9"/>
              <a:gd name="T40" fmla="*/ 3216 w 167"/>
              <a:gd name="T41" fmla="*/ 142 h 9"/>
              <a:gd name="T42" fmla="*/ 3743 w 167"/>
              <a:gd name="T43" fmla="*/ 142 h 9"/>
              <a:gd name="T44" fmla="*/ 3540 w 167"/>
              <a:gd name="T45" fmla="*/ 417 h 9"/>
              <a:gd name="T46" fmla="*/ 3937 w 167"/>
              <a:gd name="T47" fmla="*/ 417 h 9"/>
              <a:gd name="T48" fmla="*/ 3808 w 167"/>
              <a:gd name="T49" fmla="*/ 142 h 9"/>
              <a:gd name="T50" fmla="*/ 4067 w 167"/>
              <a:gd name="T51" fmla="*/ 142 h 9"/>
              <a:gd name="T52" fmla="*/ 4205 w 167"/>
              <a:gd name="T53" fmla="*/ 275 h 9"/>
              <a:gd name="T54" fmla="*/ 4594 w 167"/>
              <a:gd name="T55" fmla="*/ 483 h 9"/>
              <a:gd name="T56" fmla="*/ 4723 w 167"/>
              <a:gd name="T57" fmla="*/ 625 h 9"/>
              <a:gd name="T58" fmla="*/ 5250 w 167"/>
              <a:gd name="T59" fmla="*/ 483 h 9"/>
              <a:gd name="T60" fmla="*/ 5250 w 167"/>
              <a:gd name="T61" fmla="*/ 483 h 9"/>
              <a:gd name="T62" fmla="*/ 5841 w 167"/>
              <a:gd name="T63" fmla="*/ 275 h 9"/>
              <a:gd name="T64" fmla="*/ 5444 w 167"/>
              <a:gd name="T65" fmla="*/ 625 h 9"/>
              <a:gd name="T66" fmla="*/ 5647 w 167"/>
              <a:gd name="T67" fmla="*/ 208 h 9"/>
              <a:gd name="T68" fmla="*/ 5971 w 167"/>
              <a:gd name="T69" fmla="*/ 142 h 9"/>
              <a:gd name="T70" fmla="*/ 6238 w 167"/>
              <a:gd name="T71" fmla="*/ 417 h 9"/>
              <a:gd name="T72" fmla="*/ 6757 w 167"/>
              <a:gd name="T73" fmla="*/ 625 h 9"/>
              <a:gd name="T74" fmla="*/ 6433 w 167"/>
              <a:gd name="T75" fmla="*/ 625 h 9"/>
              <a:gd name="T76" fmla="*/ 6757 w 167"/>
              <a:gd name="T77" fmla="*/ 350 h 9"/>
              <a:gd name="T78" fmla="*/ 6895 w 167"/>
              <a:gd name="T79" fmla="*/ 625 h 9"/>
              <a:gd name="T80" fmla="*/ 7154 w 167"/>
              <a:gd name="T81" fmla="*/ 417 h 9"/>
              <a:gd name="T82" fmla="*/ 7551 w 167"/>
              <a:gd name="T83" fmla="*/ 625 h 9"/>
              <a:gd name="T84" fmla="*/ 7616 w 167"/>
              <a:gd name="T85" fmla="*/ 142 h 9"/>
              <a:gd name="T86" fmla="*/ 7616 w 167"/>
              <a:gd name="T87" fmla="*/ 275 h 9"/>
              <a:gd name="T88" fmla="*/ 7745 w 167"/>
              <a:gd name="T89" fmla="*/ 625 h 9"/>
              <a:gd name="T90" fmla="*/ 8142 w 167"/>
              <a:gd name="T91" fmla="*/ 417 h 9"/>
              <a:gd name="T92" fmla="*/ 8077 w 167"/>
              <a:gd name="T93" fmla="*/ 142 h 9"/>
              <a:gd name="T94" fmla="*/ 8337 w 167"/>
              <a:gd name="T95" fmla="*/ 142 h 9"/>
              <a:gd name="T96" fmla="*/ 8207 w 167"/>
              <a:gd name="T97" fmla="*/ 67 h 9"/>
              <a:gd name="T98" fmla="*/ 8337 w 167"/>
              <a:gd name="T99" fmla="*/ 0 h 9"/>
              <a:gd name="T100" fmla="*/ 8799 w 167"/>
              <a:gd name="T101" fmla="*/ 208 h 9"/>
              <a:gd name="T102" fmla="*/ 8734 w 167"/>
              <a:gd name="T103" fmla="*/ 417 h 9"/>
              <a:gd name="T104" fmla="*/ 8661 w 167"/>
              <a:gd name="T105" fmla="*/ 483 h 9"/>
              <a:gd name="T106" fmla="*/ 9779 w 167"/>
              <a:gd name="T107" fmla="*/ 208 h 9"/>
              <a:gd name="T108" fmla="*/ 9520 w 167"/>
              <a:gd name="T109" fmla="*/ 483 h 9"/>
              <a:gd name="T110" fmla="*/ 9908 w 167"/>
              <a:gd name="T111" fmla="*/ 483 h 9"/>
              <a:gd name="T112" fmla="*/ 10111 w 167"/>
              <a:gd name="T113" fmla="*/ 275 h 9"/>
              <a:gd name="T114" fmla="*/ 10305 w 167"/>
              <a:gd name="T115" fmla="*/ 558 h 9"/>
              <a:gd name="T116" fmla="*/ 10176 w 167"/>
              <a:gd name="T117" fmla="*/ 483 h 9"/>
              <a:gd name="T118" fmla="*/ 9973 w 167"/>
              <a:gd name="T119" fmla="*/ 350 h 9"/>
              <a:gd name="T120" fmla="*/ 10500 w 167"/>
              <a:gd name="T121" fmla="*/ 483 h 9"/>
              <a:gd name="T122" fmla="*/ 10897 w 167"/>
              <a:gd name="T123" fmla="*/ 625 h 9"/>
              <a:gd name="T124" fmla="*/ 10702 w 167"/>
              <a:gd name="T125" fmla="*/ 350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 name="Freeform 21"/>
          <xdr:cNvSpPr>
            <a:spLocks noEditPoints="1"/>
          </xdr:cNvSpPr>
        </xdr:nvSpPr>
        <xdr:spPr bwMode="auto">
          <a:xfrm>
            <a:off x="6560" y="1411"/>
            <a:ext cx="1353" cy="136"/>
          </a:xfrm>
          <a:custGeom>
            <a:avLst/>
            <a:gdLst>
              <a:gd name="T0" fmla="*/ 397 w 167"/>
              <a:gd name="T1" fmla="*/ 640 h 17"/>
              <a:gd name="T2" fmla="*/ 0 w 167"/>
              <a:gd name="T3" fmla="*/ 1024 h 17"/>
              <a:gd name="T4" fmla="*/ 527 w 167"/>
              <a:gd name="T5" fmla="*/ 64 h 17"/>
              <a:gd name="T6" fmla="*/ 721 w 167"/>
              <a:gd name="T7" fmla="*/ 384 h 17"/>
              <a:gd name="T8" fmla="*/ 1053 w 167"/>
              <a:gd name="T9" fmla="*/ 64 h 17"/>
              <a:gd name="T10" fmla="*/ 591 w 167"/>
              <a:gd name="T11" fmla="*/ 1024 h 17"/>
              <a:gd name="T12" fmla="*/ 2163 w 167"/>
              <a:gd name="T13" fmla="*/ 1088 h 17"/>
              <a:gd name="T14" fmla="*/ 1709 w 167"/>
              <a:gd name="T15" fmla="*/ 640 h 17"/>
              <a:gd name="T16" fmla="*/ 2228 w 167"/>
              <a:gd name="T17" fmla="*/ 0 h 17"/>
              <a:gd name="T18" fmla="*/ 2690 w 167"/>
              <a:gd name="T19" fmla="*/ 448 h 17"/>
              <a:gd name="T20" fmla="*/ 2163 w 167"/>
              <a:gd name="T21" fmla="*/ 1088 h 17"/>
              <a:gd name="T22" fmla="*/ 2228 w 167"/>
              <a:gd name="T23" fmla="*/ 768 h 17"/>
              <a:gd name="T24" fmla="*/ 2366 w 167"/>
              <a:gd name="T25" fmla="*/ 384 h 17"/>
              <a:gd name="T26" fmla="*/ 2228 w 167"/>
              <a:gd name="T27" fmla="*/ 256 h 17"/>
              <a:gd name="T28" fmla="*/ 2034 w 167"/>
              <a:gd name="T29" fmla="*/ 704 h 17"/>
              <a:gd name="T30" fmla="*/ 4205 w 167"/>
              <a:gd name="T31" fmla="*/ 256 h 17"/>
              <a:gd name="T32" fmla="*/ 3873 w 167"/>
              <a:gd name="T33" fmla="*/ 256 h 17"/>
              <a:gd name="T34" fmla="*/ 3678 w 167"/>
              <a:gd name="T35" fmla="*/ 320 h 17"/>
              <a:gd name="T36" fmla="*/ 3808 w 167"/>
              <a:gd name="T37" fmla="*/ 384 h 17"/>
              <a:gd name="T38" fmla="*/ 4067 w 167"/>
              <a:gd name="T39" fmla="*/ 512 h 17"/>
              <a:gd name="T40" fmla="*/ 4205 w 167"/>
              <a:gd name="T41" fmla="*/ 704 h 17"/>
              <a:gd name="T42" fmla="*/ 3743 w 167"/>
              <a:gd name="T43" fmla="*/ 1088 h 17"/>
              <a:gd name="T44" fmla="*/ 3216 w 167"/>
              <a:gd name="T45" fmla="*/ 768 h 17"/>
              <a:gd name="T46" fmla="*/ 3743 w 167"/>
              <a:gd name="T47" fmla="*/ 832 h 17"/>
              <a:gd name="T48" fmla="*/ 3873 w 167"/>
              <a:gd name="T49" fmla="*/ 768 h 17"/>
              <a:gd name="T50" fmla="*/ 3808 w 167"/>
              <a:gd name="T51" fmla="*/ 704 h 17"/>
              <a:gd name="T52" fmla="*/ 3476 w 167"/>
              <a:gd name="T53" fmla="*/ 576 h 17"/>
              <a:gd name="T54" fmla="*/ 3346 w 167"/>
              <a:gd name="T55" fmla="*/ 384 h 17"/>
              <a:gd name="T56" fmla="*/ 3808 w 167"/>
              <a:gd name="T57" fmla="*/ 0 h 17"/>
              <a:gd name="T58" fmla="*/ 4205 w 167"/>
              <a:gd name="T59" fmla="*/ 256 h 17"/>
              <a:gd name="T60" fmla="*/ 5120 w 167"/>
              <a:gd name="T61" fmla="*/ 1024 h 17"/>
              <a:gd name="T62" fmla="*/ 4991 w 167"/>
              <a:gd name="T63" fmla="*/ 64 h 17"/>
              <a:gd name="T64" fmla="*/ 5517 w 167"/>
              <a:gd name="T65" fmla="*/ 64 h 17"/>
              <a:gd name="T66" fmla="*/ 5712 w 167"/>
              <a:gd name="T67" fmla="*/ 192 h 17"/>
              <a:gd name="T68" fmla="*/ 5647 w 167"/>
              <a:gd name="T69" fmla="*/ 576 h 17"/>
              <a:gd name="T70" fmla="*/ 5185 w 167"/>
              <a:gd name="T71" fmla="*/ 704 h 17"/>
              <a:gd name="T72" fmla="*/ 5250 w 167"/>
              <a:gd name="T73" fmla="*/ 448 h 17"/>
              <a:gd name="T74" fmla="*/ 5315 w 167"/>
              <a:gd name="T75" fmla="*/ 256 h 17"/>
              <a:gd name="T76" fmla="*/ 5185 w 167"/>
              <a:gd name="T77" fmla="*/ 448 h 17"/>
              <a:gd name="T78" fmla="*/ 6627 w 167"/>
              <a:gd name="T79" fmla="*/ 1024 h 17"/>
              <a:gd name="T80" fmla="*/ 6498 w 167"/>
              <a:gd name="T81" fmla="*/ 64 h 17"/>
              <a:gd name="T82" fmla="*/ 7940 w 167"/>
              <a:gd name="T83" fmla="*/ 256 h 17"/>
              <a:gd name="T84" fmla="*/ 7486 w 167"/>
              <a:gd name="T85" fmla="*/ 1024 h 17"/>
              <a:gd name="T86" fmla="*/ 7421 w 167"/>
              <a:gd name="T87" fmla="*/ 256 h 17"/>
              <a:gd name="T88" fmla="*/ 8207 w 167"/>
              <a:gd name="T89" fmla="*/ 64 h 17"/>
              <a:gd name="T90" fmla="*/ 7940 w 167"/>
              <a:gd name="T91" fmla="*/ 256 h 17"/>
              <a:gd name="T92" fmla="*/ 8928 w 167"/>
              <a:gd name="T93" fmla="*/ 832 h 17"/>
              <a:gd name="T94" fmla="*/ 8596 w 167"/>
              <a:gd name="T95" fmla="*/ 1024 h 17"/>
              <a:gd name="T96" fmla="*/ 9390 w 167"/>
              <a:gd name="T97" fmla="*/ 64 h 17"/>
              <a:gd name="T98" fmla="*/ 9187 w 167"/>
              <a:gd name="T99" fmla="*/ 1024 h 17"/>
              <a:gd name="T100" fmla="*/ 9187 w 167"/>
              <a:gd name="T101" fmla="*/ 640 h 17"/>
              <a:gd name="T102" fmla="*/ 8993 w 167"/>
              <a:gd name="T103" fmla="*/ 640 h 17"/>
              <a:gd name="T104" fmla="*/ 10962 w 167"/>
              <a:gd name="T105" fmla="*/ 832 h 17"/>
              <a:gd name="T106" fmla="*/ 10176 w 167"/>
              <a:gd name="T107" fmla="*/ 1024 h 17"/>
              <a:gd name="T108" fmla="*/ 10702 w 167"/>
              <a:gd name="T109" fmla="*/ 64 h 17"/>
              <a:gd name="T110" fmla="*/ 10962 w 167"/>
              <a:gd name="T111" fmla="*/ 832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 name="Group 22"/>
          <xdr:cNvGrpSpPr>
            <a:grpSpLocks/>
          </xdr:cNvGrpSpPr>
        </xdr:nvGrpSpPr>
        <xdr:grpSpPr bwMode="auto">
          <a:xfrm>
            <a:off x="6745" y="546"/>
            <a:ext cx="817" cy="819"/>
            <a:chOff x="5991" y="13"/>
            <a:chExt cx="1360" cy="1360"/>
          </a:xfrm>
        </xdr:grpSpPr>
        <xdr:sp macro="" textlink="">
          <xdr:nvSpPr>
            <xdr:cNvPr id="8" name="Freeform 23"/>
            <xdr:cNvSpPr>
              <a:spLocks/>
            </xdr:cNvSpPr>
          </xdr:nvSpPr>
          <xdr:spPr bwMode="auto">
            <a:xfrm>
              <a:off x="6597" y="13"/>
              <a:ext cx="148" cy="216"/>
            </a:xfrm>
            <a:custGeom>
              <a:avLst/>
              <a:gdLst>
                <a:gd name="T0" fmla="*/ 0 w 11"/>
                <a:gd name="T1" fmla="*/ 2916 h 16"/>
                <a:gd name="T2" fmla="*/ 1991 w 11"/>
                <a:gd name="T3" fmla="*/ 2916 h 16"/>
                <a:gd name="T4" fmla="*/ 1991 w 11"/>
                <a:gd name="T5" fmla="*/ 189 h 16"/>
                <a:gd name="T6" fmla="*/ 0 w 11"/>
                <a:gd name="T7" fmla="*/ 189 h 16"/>
                <a:gd name="T8" fmla="*/ 0 w 11"/>
                <a:gd name="T9" fmla="*/ 291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 name="Freeform 24"/>
            <xdr:cNvSpPr>
              <a:spLocks/>
            </xdr:cNvSpPr>
          </xdr:nvSpPr>
          <xdr:spPr bwMode="auto">
            <a:xfrm>
              <a:off x="6597" y="969"/>
              <a:ext cx="148" cy="404"/>
            </a:xfrm>
            <a:custGeom>
              <a:avLst/>
              <a:gdLst>
                <a:gd name="T0" fmla="*/ 0 w 11"/>
                <a:gd name="T1" fmla="*/ 0 h 30"/>
                <a:gd name="T2" fmla="*/ 1991 w 11"/>
                <a:gd name="T3" fmla="*/ 0 h 30"/>
                <a:gd name="T4" fmla="*/ 1991 w 11"/>
                <a:gd name="T5" fmla="*/ 5265 h 30"/>
                <a:gd name="T6" fmla="*/ 0 w 11"/>
                <a:gd name="T7" fmla="*/ 5265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0" name="Freeform 25"/>
            <xdr:cNvSpPr>
              <a:spLocks/>
            </xdr:cNvSpPr>
          </xdr:nvSpPr>
          <xdr:spPr bwMode="auto">
            <a:xfrm>
              <a:off x="5991" y="606"/>
              <a:ext cx="418" cy="161"/>
            </a:xfrm>
            <a:custGeom>
              <a:avLst/>
              <a:gdLst>
                <a:gd name="T0" fmla="*/ 5636 w 31"/>
                <a:gd name="T1" fmla="*/ 174 h 12"/>
                <a:gd name="T2" fmla="*/ 5636 w 31"/>
                <a:gd name="T3" fmla="*/ 2160 h 12"/>
                <a:gd name="T4" fmla="*/ 175 w 31"/>
                <a:gd name="T5" fmla="*/ 2160 h 12"/>
                <a:gd name="T6" fmla="*/ 175 w 31"/>
                <a:gd name="T7" fmla="*/ 0 h 12"/>
                <a:gd name="T8" fmla="*/ 5636 w 31"/>
                <a:gd name="T9" fmla="*/ 174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 name="Freeform 26"/>
            <xdr:cNvSpPr>
              <a:spLocks/>
            </xdr:cNvSpPr>
          </xdr:nvSpPr>
          <xdr:spPr bwMode="auto">
            <a:xfrm>
              <a:off x="6947" y="619"/>
              <a:ext cx="404" cy="162"/>
            </a:xfrm>
            <a:custGeom>
              <a:avLst/>
              <a:gdLst>
                <a:gd name="T0" fmla="*/ 0 w 30"/>
                <a:gd name="T1" fmla="*/ 189 h 12"/>
                <a:gd name="T2" fmla="*/ 0 w 30"/>
                <a:gd name="T3" fmla="*/ 2187 h 12"/>
                <a:gd name="T4" fmla="*/ 5265 w 30"/>
                <a:gd name="T5" fmla="*/ 2012 h 12"/>
                <a:gd name="T6" fmla="*/ 5265 w 30"/>
                <a:gd name="T7" fmla="*/ 0 h 12"/>
                <a:gd name="T8" fmla="*/ 0 w 30"/>
                <a:gd name="T9" fmla="*/ 189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2" name="Freeform 27"/>
            <xdr:cNvSpPr>
              <a:spLocks/>
            </xdr:cNvSpPr>
          </xdr:nvSpPr>
          <xdr:spPr bwMode="auto">
            <a:xfrm>
              <a:off x="6933" y="633"/>
              <a:ext cx="418" cy="107"/>
            </a:xfrm>
            <a:custGeom>
              <a:avLst/>
              <a:gdLst>
                <a:gd name="T0" fmla="*/ 539 w 31"/>
                <a:gd name="T1" fmla="*/ 1431 h 8"/>
                <a:gd name="T2" fmla="*/ 539 w 31"/>
                <a:gd name="T3" fmla="*/ 1431 h 8"/>
                <a:gd name="T4" fmla="*/ 1632 w 31"/>
                <a:gd name="T5" fmla="*/ 535 h 8"/>
                <a:gd name="T6" fmla="*/ 5636 w 31"/>
                <a:gd name="T7" fmla="*/ 535 h 8"/>
                <a:gd name="T8" fmla="*/ 5461 w 31"/>
                <a:gd name="T9" fmla="*/ 0 h 8"/>
                <a:gd name="T10" fmla="*/ 0 w 31"/>
                <a:gd name="T11" fmla="*/ 0 h 8"/>
                <a:gd name="T12" fmla="*/ 0 w 31"/>
                <a:gd name="T13" fmla="*/ 1431 h 8"/>
                <a:gd name="T14" fmla="*/ 539 w 31"/>
                <a:gd name="T15" fmla="*/ 1431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3" name="Freeform 28"/>
            <xdr:cNvSpPr>
              <a:spLocks/>
            </xdr:cNvSpPr>
          </xdr:nvSpPr>
          <xdr:spPr bwMode="auto">
            <a:xfrm>
              <a:off x="6624" y="955"/>
              <a:ext cx="108" cy="404"/>
            </a:xfrm>
            <a:custGeom>
              <a:avLst/>
              <a:gdLst>
                <a:gd name="T0" fmla="*/ 0 w 8"/>
                <a:gd name="T1" fmla="*/ 539 h 30"/>
                <a:gd name="T2" fmla="*/ 189 w 8"/>
                <a:gd name="T3" fmla="*/ 364 h 30"/>
                <a:gd name="T4" fmla="*/ 904 w 8"/>
                <a:gd name="T5" fmla="*/ 1454 h 30"/>
                <a:gd name="T6" fmla="*/ 904 w 8"/>
                <a:gd name="T7" fmla="*/ 5441 h 30"/>
                <a:gd name="T8" fmla="*/ 1458 w 8"/>
                <a:gd name="T9" fmla="*/ 5441 h 30"/>
                <a:gd name="T10" fmla="*/ 1458 w 8"/>
                <a:gd name="T11" fmla="*/ 0 h 30"/>
                <a:gd name="T12" fmla="*/ 0 w 8"/>
                <a:gd name="T13" fmla="*/ 0 h 30"/>
                <a:gd name="T14" fmla="*/ 0 w 8"/>
                <a:gd name="T15" fmla="*/ 539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4" name="Freeform 29"/>
            <xdr:cNvSpPr>
              <a:spLocks/>
            </xdr:cNvSpPr>
          </xdr:nvSpPr>
          <xdr:spPr bwMode="auto">
            <a:xfrm>
              <a:off x="6772" y="296"/>
              <a:ext cx="565" cy="794"/>
            </a:xfrm>
            <a:custGeom>
              <a:avLst/>
              <a:gdLst>
                <a:gd name="T0" fmla="*/ 5072 w 42"/>
                <a:gd name="T1" fmla="*/ 2718 h 59"/>
                <a:gd name="T2" fmla="*/ 7426 w 42"/>
                <a:gd name="T3" fmla="*/ 2718 h 59"/>
                <a:gd name="T4" fmla="*/ 7601 w 42"/>
                <a:gd name="T5" fmla="*/ 4522 h 59"/>
                <a:gd name="T6" fmla="*/ 3807 w 42"/>
                <a:gd name="T7" fmla="*/ 4522 h 59"/>
                <a:gd name="T8" fmla="*/ 2717 w 42"/>
                <a:gd name="T9" fmla="*/ 5248 h 59"/>
                <a:gd name="T10" fmla="*/ 3807 w 42"/>
                <a:gd name="T11" fmla="*/ 6164 h 59"/>
                <a:gd name="T12" fmla="*/ 7601 w 42"/>
                <a:gd name="T13" fmla="*/ 6164 h 59"/>
                <a:gd name="T14" fmla="*/ 7426 w 42"/>
                <a:gd name="T15" fmla="*/ 7967 h 59"/>
                <a:gd name="T16" fmla="*/ 5072 w 42"/>
                <a:gd name="T17" fmla="*/ 7967 h 59"/>
                <a:gd name="T18" fmla="*/ 6148 w 42"/>
                <a:gd name="T19" fmla="*/ 9057 h 59"/>
                <a:gd name="T20" fmla="*/ 6148 w 42"/>
                <a:gd name="T21" fmla="*/ 10322 h 59"/>
                <a:gd name="T22" fmla="*/ 4883 w 42"/>
                <a:gd name="T23" fmla="*/ 10322 h 59"/>
                <a:gd name="T24" fmla="*/ 0 w 42"/>
                <a:gd name="T25" fmla="*/ 5248 h 59"/>
                <a:gd name="T26" fmla="*/ 4883 w 42"/>
                <a:gd name="T27" fmla="*/ 175 h 59"/>
                <a:gd name="T28" fmla="*/ 6148 w 42"/>
                <a:gd name="T29" fmla="*/ 363 h 59"/>
                <a:gd name="T30" fmla="*/ 6148 w 42"/>
                <a:gd name="T31" fmla="*/ 1453 h 59"/>
                <a:gd name="T32" fmla="*/ 5072 w 42"/>
                <a:gd name="T33" fmla="*/ 2718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5" name="Freeform 30"/>
            <xdr:cNvSpPr>
              <a:spLocks/>
            </xdr:cNvSpPr>
          </xdr:nvSpPr>
          <xdr:spPr bwMode="auto">
            <a:xfrm>
              <a:off x="6005" y="646"/>
              <a:ext cx="404" cy="108"/>
            </a:xfrm>
            <a:custGeom>
              <a:avLst/>
              <a:gdLst>
                <a:gd name="T0" fmla="*/ 4902 w 30"/>
                <a:gd name="T1" fmla="*/ 0 h 8"/>
                <a:gd name="T2" fmla="*/ 4902 w 30"/>
                <a:gd name="T3" fmla="*/ 0 h 8"/>
                <a:gd name="T4" fmla="*/ 3986 w 30"/>
                <a:gd name="T5" fmla="*/ 904 h 8"/>
                <a:gd name="T6" fmla="*/ 0 w 30"/>
                <a:gd name="T7" fmla="*/ 904 h 8"/>
                <a:gd name="T8" fmla="*/ 0 w 30"/>
                <a:gd name="T9" fmla="*/ 1458 h 8"/>
                <a:gd name="T10" fmla="*/ 5441 w 30"/>
                <a:gd name="T11" fmla="*/ 1458 h 8"/>
                <a:gd name="T12" fmla="*/ 5441 w 30"/>
                <a:gd name="T13" fmla="*/ 0 h 8"/>
                <a:gd name="T14" fmla="*/ 4902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6" name="Freeform 31"/>
            <xdr:cNvSpPr>
              <a:spLocks/>
            </xdr:cNvSpPr>
          </xdr:nvSpPr>
          <xdr:spPr bwMode="auto">
            <a:xfrm>
              <a:off x="6274" y="781"/>
              <a:ext cx="794" cy="578"/>
            </a:xfrm>
            <a:custGeom>
              <a:avLst/>
              <a:gdLst>
                <a:gd name="T0" fmla="*/ 2718 w 59"/>
                <a:gd name="T1" fmla="*/ 5054 h 43"/>
                <a:gd name="T2" fmla="*/ 2718 w 59"/>
                <a:gd name="T3" fmla="*/ 7406 h 43"/>
                <a:gd name="T4" fmla="*/ 4522 w 59"/>
                <a:gd name="T5" fmla="*/ 7769 h 43"/>
                <a:gd name="T6" fmla="*/ 4522 w 59"/>
                <a:gd name="T7" fmla="*/ 3791 h 43"/>
                <a:gd name="T8" fmla="*/ 5437 w 59"/>
                <a:gd name="T9" fmla="*/ 2715 h 43"/>
                <a:gd name="T10" fmla="*/ 6164 w 59"/>
                <a:gd name="T11" fmla="*/ 3791 h 43"/>
                <a:gd name="T12" fmla="*/ 6164 w 59"/>
                <a:gd name="T13" fmla="*/ 7769 h 43"/>
                <a:gd name="T14" fmla="*/ 7967 w 59"/>
                <a:gd name="T15" fmla="*/ 7406 h 43"/>
                <a:gd name="T16" fmla="*/ 7967 w 59"/>
                <a:gd name="T17" fmla="*/ 5054 h 43"/>
                <a:gd name="T18" fmla="*/ 9057 w 59"/>
                <a:gd name="T19" fmla="*/ 6318 h 43"/>
                <a:gd name="T20" fmla="*/ 10322 w 59"/>
                <a:gd name="T21" fmla="*/ 6318 h 43"/>
                <a:gd name="T22" fmla="*/ 10322 w 59"/>
                <a:gd name="T23" fmla="*/ 5054 h 43"/>
                <a:gd name="T24" fmla="*/ 5437 w 59"/>
                <a:gd name="T25" fmla="*/ 0 h 43"/>
                <a:gd name="T26" fmla="*/ 363 w 59"/>
                <a:gd name="T27" fmla="*/ 5054 h 43"/>
                <a:gd name="T28" fmla="*/ 363 w 59"/>
                <a:gd name="T29" fmla="*/ 6318 h 43"/>
                <a:gd name="T30" fmla="*/ 1628 w 59"/>
                <a:gd name="T31" fmla="*/ 6318 h 43"/>
                <a:gd name="T32" fmla="*/ 2718 w 59"/>
                <a:gd name="T33" fmla="*/ 5054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7" name="Freeform 32"/>
            <xdr:cNvSpPr>
              <a:spLocks/>
            </xdr:cNvSpPr>
          </xdr:nvSpPr>
          <xdr:spPr bwMode="auto">
            <a:xfrm>
              <a:off x="6005" y="296"/>
              <a:ext cx="579" cy="794"/>
            </a:xfrm>
            <a:custGeom>
              <a:avLst/>
              <a:gdLst>
                <a:gd name="T0" fmla="*/ 2720 w 43"/>
                <a:gd name="T1" fmla="*/ 7967 h 59"/>
                <a:gd name="T2" fmla="*/ 364 w 43"/>
                <a:gd name="T3" fmla="*/ 7967 h 59"/>
                <a:gd name="T4" fmla="*/ 0 w 43"/>
                <a:gd name="T5" fmla="*/ 6164 h 59"/>
                <a:gd name="T6" fmla="*/ 3986 w 43"/>
                <a:gd name="T7" fmla="*/ 6164 h 59"/>
                <a:gd name="T8" fmla="*/ 4901 w 43"/>
                <a:gd name="T9" fmla="*/ 5248 h 59"/>
                <a:gd name="T10" fmla="*/ 3986 w 43"/>
                <a:gd name="T11" fmla="*/ 4522 h 59"/>
                <a:gd name="T12" fmla="*/ 0 w 43"/>
                <a:gd name="T13" fmla="*/ 4522 h 59"/>
                <a:gd name="T14" fmla="*/ 364 w 43"/>
                <a:gd name="T15" fmla="*/ 2718 h 59"/>
                <a:gd name="T16" fmla="*/ 2720 w 43"/>
                <a:gd name="T17" fmla="*/ 2718 h 59"/>
                <a:gd name="T18" fmla="*/ 1454 w 43"/>
                <a:gd name="T19" fmla="*/ 1628 h 59"/>
                <a:gd name="T20" fmla="*/ 1454 w 43"/>
                <a:gd name="T21" fmla="*/ 363 h 59"/>
                <a:gd name="T22" fmla="*/ 2720 w 43"/>
                <a:gd name="T23" fmla="*/ 363 h 59"/>
                <a:gd name="T24" fmla="*/ 7796 w 43"/>
                <a:gd name="T25" fmla="*/ 5248 h 59"/>
                <a:gd name="T26" fmla="*/ 2720 w 43"/>
                <a:gd name="T27" fmla="*/ 10322 h 59"/>
                <a:gd name="T28" fmla="*/ 1454 w 43"/>
                <a:gd name="T29" fmla="*/ 10322 h 59"/>
                <a:gd name="T30" fmla="*/ 1454 w 43"/>
                <a:gd name="T31" fmla="*/ 9057 h 59"/>
                <a:gd name="T32" fmla="*/ 2720 w 43"/>
                <a:gd name="T33" fmla="*/ 796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8" name="Freeform 33"/>
            <xdr:cNvSpPr>
              <a:spLocks/>
            </xdr:cNvSpPr>
          </xdr:nvSpPr>
          <xdr:spPr bwMode="auto">
            <a:xfrm>
              <a:off x="6611" y="13"/>
              <a:ext cx="53" cy="216"/>
            </a:xfrm>
            <a:custGeom>
              <a:avLst/>
              <a:gdLst>
                <a:gd name="T0" fmla="*/ 702 w 4"/>
                <a:gd name="T1" fmla="*/ 2916 h 16"/>
                <a:gd name="T2" fmla="*/ 530 w 4"/>
                <a:gd name="T3" fmla="*/ 2551 h 16"/>
                <a:gd name="T4" fmla="*/ 530 w 4"/>
                <a:gd name="T5" fmla="*/ 0 h 16"/>
                <a:gd name="T6" fmla="*/ 0 w 4"/>
                <a:gd name="T7" fmla="*/ 0 h 16"/>
                <a:gd name="T8" fmla="*/ 0 w 4"/>
                <a:gd name="T9" fmla="*/ 2916 h 16"/>
                <a:gd name="T10" fmla="*/ 702 w 4"/>
                <a:gd name="T11" fmla="*/ 291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9" name="Freeform 34"/>
            <xdr:cNvSpPr>
              <a:spLocks noEditPoints="1"/>
            </xdr:cNvSpPr>
          </xdr:nvSpPr>
          <xdr:spPr bwMode="auto">
            <a:xfrm>
              <a:off x="6274" y="13"/>
              <a:ext cx="794" cy="579"/>
            </a:xfrm>
            <a:custGeom>
              <a:avLst/>
              <a:gdLst>
                <a:gd name="T0" fmla="*/ 7967 w 59"/>
                <a:gd name="T1" fmla="*/ 2720 h 43"/>
                <a:gd name="T2" fmla="*/ 7967 w 59"/>
                <a:gd name="T3" fmla="*/ 364 h 43"/>
                <a:gd name="T4" fmla="*/ 6164 w 59"/>
                <a:gd name="T5" fmla="*/ 0 h 43"/>
                <a:gd name="T6" fmla="*/ 6164 w 59"/>
                <a:gd name="T7" fmla="*/ 2720 h 43"/>
                <a:gd name="T8" fmla="*/ 5437 w 59"/>
                <a:gd name="T9" fmla="*/ 2545 h 43"/>
                <a:gd name="T10" fmla="*/ 5437 w 59"/>
                <a:gd name="T11" fmla="*/ 2545 h 43"/>
                <a:gd name="T12" fmla="*/ 5437 w 59"/>
                <a:gd name="T13" fmla="*/ 2545 h 43"/>
                <a:gd name="T14" fmla="*/ 4522 w 59"/>
                <a:gd name="T15" fmla="*/ 2720 h 43"/>
                <a:gd name="T16" fmla="*/ 4522 w 59"/>
                <a:gd name="T17" fmla="*/ 0 h 43"/>
                <a:gd name="T18" fmla="*/ 2718 w 59"/>
                <a:gd name="T19" fmla="*/ 364 h 43"/>
                <a:gd name="T20" fmla="*/ 2718 w 59"/>
                <a:gd name="T21" fmla="*/ 2720 h 43"/>
                <a:gd name="T22" fmla="*/ 1628 w 59"/>
                <a:gd name="T23" fmla="*/ 1629 h 43"/>
                <a:gd name="T24" fmla="*/ 363 w 59"/>
                <a:gd name="T25" fmla="*/ 1629 h 43"/>
                <a:gd name="T26" fmla="*/ 363 w 59"/>
                <a:gd name="T27" fmla="*/ 2895 h 43"/>
                <a:gd name="T28" fmla="*/ 5437 w 59"/>
                <a:gd name="T29" fmla="*/ 7796 h 43"/>
                <a:gd name="T30" fmla="*/ 10322 w 59"/>
                <a:gd name="T31" fmla="*/ 2895 h 43"/>
                <a:gd name="T32" fmla="*/ 10322 w 59"/>
                <a:gd name="T33" fmla="*/ 1629 h 43"/>
                <a:gd name="T34" fmla="*/ 9057 w 59"/>
                <a:gd name="T35" fmla="*/ 1629 h 43"/>
                <a:gd name="T36" fmla="*/ 7967 w 59"/>
                <a:gd name="T37" fmla="*/ 2720 h 43"/>
                <a:gd name="T38" fmla="*/ 5437 w 59"/>
                <a:gd name="T39" fmla="*/ 3084 h 43"/>
                <a:gd name="T40" fmla="*/ 5437 w 59"/>
                <a:gd name="T41" fmla="*/ 3084 h 43"/>
                <a:gd name="T42" fmla="*/ 5437 w 59"/>
                <a:gd name="T43" fmla="*/ 3084 h 43"/>
                <a:gd name="T44" fmla="*/ 4347 w 59"/>
                <a:gd name="T45" fmla="*/ 3447 h 43"/>
                <a:gd name="T46" fmla="*/ 3983 w 59"/>
                <a:gd name="T47" fmla="*/ 4538 h 43"/>
                <a:gd name="T48" fmla="*/ 3983 w 59"/>
                <a:gd name="T49" fmla="*/ 4538 h 43"/>
                <a:gd name="T50" fmla="*/ 3983 w 59"/>
                <a:gd name="T51" fmla="*/ 4538 h 43"/>
                <a:gd name="T52" fmla="*/ 4710 w 59"/>
                <a:gd name="T53" fmla="*/ 5803 h 43"/>
                <a:gd name="T54" fmla="*/ 5437 w 59"/>
                <a:gd name="T55" fmla="*/ 5979 h 43"/>
                <a:gd name="T56" fmla="*/ 5437 w 59"/>
                <a:gd name="T57" fmla="*/ 5979 h 43"/>
                <a:gd name="T58" fmla="*/ 5437 w 59"/>
                <a:gd name="T59" fmla="*/ 5979 h 43"/>
                <a:gd name="T60" fmla="*/ 6702 w 59"/>
                <a:gd name="T61" fmla="*/ 5251 h 43"/>
                <a:gd name="T62" fmla="*/ 6877 w 59"/>
                <a:gd name="T63" fmla="*/ 4538 h 43"/>
                <a:gd name="T64" fmla="*/ 6877 w 59"/>
                <a:gd name="T65" fmla="*/ 4538 h 43"/>
                <a:gd name="T66" fmla="*/ 6877 w 59"/>
                <a:gd name="T67" fmla="*/ 4538 h 43"/>
                <a:gd name="T68" fmla="*/ 6339 w 59"/>
                <a:gd name="T69" fmla="*/ 3447 h 43"/>
                <a:gd name="T70" fmla="*/ 5437 w 59"/>
                <a:gd name="T71" fmla="*/ 3084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1057275</xdr:colOff>
      <xdr:row>1</xdr:row>
      <xdr:rowOff>180975</xdr:rowOff>
    </xdr:from>
    <xdr:to>
      <xdr:col>1</xdr:col>
      <xdr:colOff>1000125</xdr:colOff>
      <xdr:row>5</xdr:row>
      <xdr:rowOff>428625</xdr:rowOff>
    </xdr:to>
    <xdr:grpSp>
      <xdr:nvGrpSpPr>
        <xdr:cNvPr id="2" name="Group 18"/>
        <xdr:cNvGrpSpPr>
          <a:grpSpLocks/>
        </xdr:cNvGrpSpPr>
      </xdr:nvGrpSpPr>
      <xdr:grpSpPr bwMode="auto">
        <a:xfrm>
          <a:off x="1057275" y="320675"/>
          <a:ext cx="2051050" cy="141605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1033463</xdr:colOff>
      <xdr:row>2</xdr:row>
      <xdr:rowOff>207169</xdr:rowOff>
    </xdr:from>
    <xdr:to>
      <xdr:col>7</xdr:col>
      <xdr:colOff>1478756</xdr:colOff>
      <xdr:row>4</xdr:row>
      <xdr:rowOff>61913</xdr:rowOff>
    </xdr:to>
    <xdr:sp macro="" textlink="">
      <xdr:nvSpPr>
        <xdr:cNvPr id="19" name="WordArt 17"/>
        <xdr:cNvSpPr>
          <a:spLocks noChangeArrowheads="1" noChangeShapeType="1" noTextEdit="1"/>
        </xdr:cNvSpPr>
      </xdr:nvSpPr>
      <xdr:spPr bwMode="auto">
        <a:xfrm>
          <a:off x="13406438" y="645319"/>
          <a:ext cx="1902618"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1285875</xdr:colOff>
      <xdr:row>17</xdr:row>
      <xdr:rowOff>0</xdr:rowOff>
    </xdr:from>
    <xdr:to>
      <xdr:col>1</xdr:col>
      <xdr:colOff>828675</xdr:colOff>
      <xdr:row>17</xdr:row>
      <xdr:rowOff>0</xdr:rowOff>
    </xdr:to>
    <xdr:grpSp>
      <xdr:nvGrpSpPr>
        <xdr:cNvPr id="20" name="Group 18"/>
        <xdr:cNvGrpSpPr>
          <a:grpSpLocks/>
        </xdr:cNvGrpSpPr>
      </xdr:nvGrpSpPr>
      <xdr:grpSpPr bwMode="auto">
        <a:xfrm>
          <a:off x="1285875" y="10201275"/>
          <a:ext cx="1647825" cy="0"/>
          <a:chOff x="6560" y="546"/>
          <a:chExt cx="1353" cy="1288"/>
        </a:xfrm>
      </xdr:grpSpPr>
      <xdr:sp macro="" textlink="">
        <xdr:nvSpPr>
          <xdr:cNvPr id="21"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2"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3"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4" name="Group 22"/>
          <xdr:cNvGrpSpPr>
            <a:grpSpLocks/>
          </xdr:cNvGrpSpPr>
        </xdr:nvGrpSpPr>
        <xdr:grpSpPr bwMode="auto">
          <a:xfrm>
            <a:off x="6745" y="546"/>
            <a:ext cx="817" cy="819"/>
            <a:chOff x="5991" y="13"/>
            <a:chExt cx="1360" cy="1360"/>
          </a:xfrm>
        </xdr:grpSpPr>
        <xdr:sp macro="" textlink="">
          <xdr:nvSpPr>
            <xdr:cNvPr id="25"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6"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7"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8"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9"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30"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1"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2"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3"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4"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5"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6"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1033463</xdr:colOff>
      <xdr:row>29</xdr:row>
      <xdr:rowOff>207169</xdr:rowOff>
    </xdr:from>
    <xdr:to>
      <xdr:col>7</xdr:col>
      <xdr:colOff>1478756</xdr:colOff>
      <xdr:row>31</xdr:row>
      <xdr:rowOff>61913</xdr:rowOff>
    </xdr:to>
    <xdr:sp macro="" textlink="">
      <xdr:nvSpPr>
        <xdr:cNvPr id="37" name="WordArt 17"/>
        <xdr:cNvSpPr>
          <a:spLocks noChangeArrowheads="1" noChangeShapeType="1" noTextEdit="1"/>
        </xdr:cNvSpPr>
      </xdr:nvSpPr>
      <xdr:spPr bwMode="auto">
        <a:xfrm>
          <a:off x="13406438" y="10201275"/>
          <a:ext cx="1902618" cy="0"/>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980896" y="22410"/>
          <a:ext cx="784411" cy="1518564"/>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1023938</xdr:colOff>
      <xdr:row>1</xdr:row>
      <xdr:rowOff>207169</xdr:rowOff>
    </xdr:from>
    <xdr:to>
      <xdr:col>8</xdr:col>
      <xdr:colOff>1469231</xdr:colOff>
      <xdr:row>3</xdr:row>
      <xdr:rowOff>61913</xdr:rowOff>
    </xdr:to>
    <xdr:sp macro="" textlink="">
      <xdr:nvSpPr>
        <xdr:cNvPr id="2" name="WordArt 17"/>
        <xdr:cNvSpPr>
          <a:spLocks noChangeArrowheads="1" noChangeShapeType="1" noTextEdit="1"/>
        </xdr:cNvSpPr>
      </xdr:nvSpPr>
      <xdr:spPr bwMode="auto">
        <a:xfrm>
          <a:off x="12825413" y="502444"/>
          <a:ext cx="2388393"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1714501</xdr:colOff>
      <xdr:row>0</xdr:row>
      <xdr:rowOff>139065</xdr:rowOff>
    </xdr:from>
    <xdr:to>
      <xdr:col>1</xdr:col>
      <xdr:colOff>466726</xdr:colOff>
      <xdr:row>4</xdr:row>
      <xdr:rowOff>262890</xdr:rowOff>
    </xdr:to>
    <xdr:grpSp>
      <xdr:nvGrpSpPr>
        <xdr:cNvPr id="3" name="Group 18"/>
        <xdr:cNvGrpSpPr>
          <a:grpSpLocks/>
        </xdr:cNvGrpSpPr>
      </xdr:nvGrpSpPr>
      <xdr:grpSpPr bwMode="auto">
        <a:xfrm>
          <a:off x="1714501" y="139065"/>
          <a:ext cx="1600200" cy="1304925"/>
          <a:chOff x="6560" y="546"/>
          <a:chExt cx="1353" cy="1288"/>
        </a:xfrm>
      </xdr:grpSpPr>
      <xdr:sp macro="" textlink="">
        <xdr:nvSpPr>
          <xdr:cNvPr id="4"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 name="Group 22"/>
          <xdr:cNvGrpSpPr>
            <a:grpSpLocks/>
          </xdr:cNvGrpSpPr>
        </xdr:nvGrpSpPr>
        <xdr:grpSpPr bwMode="auto">
          <a:xfrm>
            <a:off x="6745" y="546"/>
            <a:ext cx="817" cy="819"/>
            <a:chOff x="5991" y="13"/>
            <a:chExt cx="1360" cy="1360"/>
          </a:xfrm>
        </xdr:grpSpPr>
        <xdr:sp macro="" textlink="">
          <xdr:nvSpPr>
            <xdr:cNvPr id="8"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0"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2"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3"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4"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5"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6"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7"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8"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9"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1023938</xdr:colOff>
      <xdr:row>1</xdr:row>
      <xdr:rowOff>207169</xdr:rowOff>
    </xdr:from>
    <xdr:to>
      <xdr:col>8</xdr:col>
      <xdr:colOff>1469231</xdr:colOff>
      <xdr:row>3</xdr:row>
      <xdr:rowOff>61913</xdr:rowOff>
    </xdr:to>
    <xdr:sp macro="" textlink="">
      <xdr:nvSpPr>
        <xdr:cNvPr id="20" name="WordArt 17"/>
        <xdr:cNvSpPr>
          <a:spLocks noChangeArrowheads="1" noChangeShapeType="1" noTextEdit="1"/>
        </xdr:cNvSpPr>
      </xdr:nvSpPr>
      <xdr:spPr bwMode="auto">
        <a:xfrm>
          <a:off x="12825413" y="502444"/>
          <a:ext cx="2388393"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347382</xdr:colOff>
      <xdr:row>0</xdr:row>
      <xdr:rowOff>22410</xdr:rowOff>
    </xdr:from>
    <xdr:to>
      <xdr:col>8</xdr:col>
      <xdr:colOff>1053238</xdr:colOff>
      <xdr:row>4</xdr:row>
      <xdr:rowOff>178763</xdr:rowOff>
    </xdr:to>
    <xdr:pic>
      <xdr:nvPicPr>
        <xdr:cNvPr id="2" name="Picture 2965" descr="logo"/>
        <xdr:cNvPicPr>
          <a:picLocks noChangeArrowheads="1"/>
        </xdr:cNvPicPr>
      </xdr:nvPicPr>
      <xdr:blipFill>
        <a:blip xmlns:r="http://schemas.openxmlformats.org/officeDocument/2006/relationships" r:embed="rId1" cstate="print"/>
        <a:srcRect/>
        <a:stretch>
          <a:fillRect/>
        </a:stretch>
      </xdr:blipFill>
      <xdr:spPr bwMode="auto">
        <a:xfrm>
          <a:off x="12301257" y="22410"/>
          <a:ext cx="705856" cy="994553"/>
        </a:xfrm>
        <a:prstGeom prst="rect">
          <a:avLst/>
        </a:prstGeom>
        <a:noFill/>
        <a:ln w="9525">
          <a:noFill/>
          <a:miter lim="800000"/>
          <a:headEnd/>
          <a:tailEnd/>
        </a:ln>
      </xdr:spPr>
    </xdr:pic>
    <xdr:clientData/>
  </xdr:twoCellAnchor>
  <xdr:twoCellAnchor>
    <xdr:from>
      <xdr:col>0</xdr:col>
      <xdr:colOff>235325</xdr:colOff>
      <xdr:row>0</xdr:row>
      <xdr:rowOff>11207</xdr:rowOff>
    </xdr:from>
    <xdr:to>
      <xdr:col>0</xdr:col>
      <xdr:colOff>1378324</xdr:colOff>
      <xdr:row>4</xdr:row>
      <xdr:rowOff>145677</xdr:rowOff>
    </xdr:to>
    <xdr:grpSp>
      <xdr:nvGrpSpPr>
        <xdr:cNvPr id="3" name="Group 1"/>
        <xdr:cNvGrpSpPr>
          <a:grpSpLocks/>
        </xdr:cNvGrpSpPr>
      </xdr:nvGrpSpPr>
      <xdr:grpSpPr bwMode="auto">
        <a:xfrm>
          <a:off x="235325" y="11207"/>
          <a:ext cx="1142999" cy="986117"/>
          <a:chOff x="0" y="0"/>
          <a:chExt cx="919" cy="806"/>
        </a:xfrm>
      </xdr:grpSpPr>
      <xdr:sp macro="" textlink="">
        <xdr:nvSpPr>
          <xdr:cNvPr id="4" name="Freeform 2"/>
          <xdr:cNvSpPr>
            <a:spLocks noEditPoints="1"/>
          </xdr:cNvSpPr>
        </xdr:nvSpPr>
        <xdr:spPr bwMode="auto">
          <a:xfrm>
            <a:off x="11" y="667"/>
            <a:ext cx="891" cy="91"/>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8"/>
            <a:ext cx="897" cy="48"/>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2" y="564"/>
            <a:ext cx="897" cy="92"/>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30" y="0"/>
            <a:ext cx="59" cy="8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30" y="382"/>
            <a:ext cx="59" cy="161"/>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88" y="237"/>
            <a:ext cx="167" cy="6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9" y="242"/>
            <a:ext cx="162" cy="65"/>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4" y="247"/>
            <a:ext cx="167" cy="4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1" y="376"/>
            <a:ext cx="42" cy="162"/>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3" y="113"/>
            <a:ext cx="225" cy="317"/>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3" y="253"/>
            <a:ext cx="162" cy="4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301" y="307"/>
            <a:ext cx="317" cy="231"/>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3" y="113"/>
            <a:ext cx="231" cy="317"/>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5" y="0"/>
            <a:ext cx="22" cy="8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301" y="0"/>
            <a:ext cx="317" cy="231"/>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352425</xdr:colOff>
      <xdr:row>0</xdr:row>
      <xdr:rowOff>161925</xdr:rowOff>
    </xdr:from>
    <xdr:to>
      <xdr:col>0</xdr:col>
      <xdr:colOff>1581150</xdr:colOff>
      <xdr:row>4</xdr:row>
      <xdr:rowOff>28575</xdr:rowOff>
    </xdr:to>
    <xdr:grpSp>
      <xdr:nvGrpSpPr>
        <xdr:cNvPr id="2" name="Group 18"/>
        <xdr:cNvGrpSpPr>
          <a:grpSpLocks/>
        </xdr:cNvGrpSpPr>
      </xdr:nvGrpSpPr>
      <xdr:grpSpPr bwMode="auto">
        <a:xfrm>
          <a:off x="352425" y="161925"/>
          <a:ext cx="1228725" cy="116205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9324975" y="19050"/>
          <a:ext cx="781050" cy="1466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561975</xdr:colOff>
      <xdr:row>1</xdr:row>
      <xdr:rowOff>114300</xdr:rowOff>
    </xdr:from>
    <xdr:to>
      <xdr:col>2</xdr:col>
      <xdr:colOff>247650</xdr:colOff>
      <xdr:row>5</xdr:row>
      <xdr:rowOff>190500</xdr:rowOff>
    </xdr:to>
    <xdr:grpSp>
      <xdr:nvGrpSpPr>
        <xdr:cNvPr id="2" name="Group 18"/>
        <xdr:cNvGrpSpPr>
          <a:grpSpLocks/>
        </xdr:cNvGrpSpPr>
      </xdr:nvGrpSpPr>
      <xdr:grpSpPr bwMode="auto">
        <a:xfrm>
          <a:off x="809625" y="419100"/>
          <a:ext cx="1676400" cy="127635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229021</xdr:colOff>
      <xdr:row>0</xdr:row>
      <xdr:rowOff>89927</xdr:rowOff>
    </xdr:from>
    <xdr:to>
      <xdr:col>0</xdr:col>
      <xdr:colOff>1537028</xdr:colOff>
      <xdr:row>4</xdr:row>
      <xdr:rowOff>89927</xdr:rowOff>
    </xdr:to>
    <xdr:grpSp>
      <xdr:nvGrpSpPr>
        <xdr:cNvPr id="2" name="Group 18"/>
        <xdr:cNvGrpSpPr>
          <a:grpSpLocks/>
        </xdr:cNvGrpSpPr>
      </xdr:nvGrpSpPr>
      <xdr:grpSpPr bwMode="auto">
        <a:xfrm>
          <a:off x="229021" y="89927"/>
          <a:ext cx="1308007" cy="66675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047571" y="22410"/>
          <a:ext cx="784411" cy="785139"/>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666696" y="22410"/>
          <a:ext cx="784411" cy="1518564"/>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316521"/>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577800</xdr:colOff>
      <xdr:row>5</xdr:row>
      <xdr:rowOff>146284</xdr:rowOff>
    </xdr:from>
    <xdr:to>
      <xdr:col>0</xdr:col>
      <xdr:colOff>643278</xdr:colOff>
      <xdr:row>5</xdr:row>
      <xdr:rowOff>293637</xdr:rowOff>
    </xdr:to>
    <xdr:sp macro="" textlink="">
      <xdr:nvSpPr>
        <xdr:cNvPr id="2" name="CustomShape 1"/>
        <xdr:cNvSpPr/>
      </xdr:nvSpPr>
      <xdr:spPr>
        <a:xfrm>
          <a:off x="577800" y="1381732"/>
          <a:ext cx="1432035" cy="147353"/>
        </a:xfrm>
        <a:custGeom>
          <a:avLst/>
          <a:gdLst/>
          <a:ahLst/>
          <a:cxnLst/>
          <a:rect l="0" t="0" r="r" b="b"/>
          <a:pathLst>
            <a:path w="167" h="17">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lnTo>
                <a:pt x="30" y="0"/>
              </a:ln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lnTo>
                <a:pt x="37" y="0"/>
              </a:lnTo>
              <a:lnTo>
                <a:pt x="35" y="16"/>
              </a:lnTo>
              <a:lnTo>
                <a:pt x="30" y="16"/>
              </a:lnTo>
              <a:lnTo>
                <a:pt x="33" y="0"/>
              </a:lnTo>
              <a:lnTo>
                <a:pt x="37" y="0"/>
              </a:lnTo>
              <a:lnTo>
                <a:pt x="53" y="0"/>
              </a:lnTo>
              <a:lnTo>
                <a:pt x="46" y="16"/>
              </a:lnTo>
              <a:lnTo>
                <a:pt x="41" y="16"/>
              </a:lnTo>
              <a:lnTo>
                <a:pt x="38" y="0"/>
              </a:lnTo>
              <a:lnTo>
                <a:pt x="43" y="0"/>
              </a:lnTo>
              <a:lnTo>
                <a:pt x="45" y="11"/>
              </a:lnTo>
              <a:cubicBezTo>
                <a:pt x="45" y="10"/>
                <a:pt x="45" y="9"/>
                <a:pt x="46" y="7"/>
              </a:cubicBezTo>
              <a:lnTo>
                <a:pt x="49" y="0"/>
              </a:lnTo>
              <a:lnTo>
                <a:pt x="53" y="0"/>
              </a:lnTo>
              <a:lnTo>
                <a:pt x="64" y="12"/>
              </a:ln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lnTo>
                <a:pt x="77" y="10"/>
              </a:ln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lnTo>
                <a:pt x="71" y="7"/>
              </a:lnTo>
              <a:lnTo>
                <a:pt x="73" y="7"/>
              </a:lnTo>
              <a:cubicBezTo>
                <a:pt x="75" y="7"/>
                <a:pt x="75" y="6"/>
                <a:pt x="75" y="5"/>
              </a:cubicBezTo>
              <a:cubicBezTo>
                <a:pt x="75" y="4"/>
                <a:pt x="75" y="4"/>
                <a:pt x="73" y="4"/>
              </a:cubicBezTo>
              <a:lnTo>
                <a:pt x="72" y="4"/>
              </a:lnTo>
              <a:lnTo>
                <a:pt x="71" y="7"/>
              </a:lnTo>
              <a:lnTo>
                <a:pt x="95" y="4"/>
              </a:ln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lnTo>
                <a:pt x="102" y="0"/>
              </a:lnTo>
              <a:lnTo>
                <a:pt x="100" y="16"/>
              </a:lnTo>
              <a:lnTo>
                <a:pt x="95" y="16"/>
              </a:lnTo>
              <a:lnTo>
                <a:pt x="98" y="0"/>
              </a:lnTo>
              <a:lnTo>
                <a:pt x="102" y="0"/>
              </a:lnTo>
              <a:lnTo>
                <a:pt x="111" y="4"/>
              </a:lnTo>
              <a:lnTo>
                <a:pt x="109" y="16"/>
              </a:lnTo>
              <a:lnTo>
                <a:pt x="105" y="16"/>
              </a:lnTo>
              <a:lnTo>
                <a:pt x="107" y="4"/>
              </a:lnTo>
              <a:lnTo>
                <a:pt x="103" y="4"/>
              </a:lnTo>
              <a:lnTo>
                <a:pt x="104" y="0"/>
              </a:lnTo>
              <a:lnTo>
                <a:pt x="115" y="0"/>
              </a:lnTo>
              <a:lnTo>
                <a:pt x="115" y="4"/>
              </a:lnTo>
              <a:lnTo>
                <a:pt x="111" y="4"/>
              </a:lnTo>
              <a:lnTo>
                <a:pt x="121" y="13"/>
              </a:lnTo>
              <a:lnTo>
                <a:pt x="117" y="13"/>
              </a:lnTo>
              <a:lnTo>
                <a:pt x="116" y="16"/>
              </a:lnTo>
              <a:lnTo>
                <a:pt x="112" y="16"/>
              </a:lnTo>
              <a:lnTo>
                <a:pt x="119" y="0"/>
              </a:lnTo>
              <a:lnTo>
                <a:pt x="124" y="0"/>
              </a:lnTo>
              <a:lnTo>
                <a:pt x="126" y="16"/>
              </a:lnTo>
              <a:lnTo>
                <a:pt x="122" y="16"/>
              </a:lnTo>
              <a:lnTo>
                <a:pt x="121" y="13"/>
              </a:lnTo>
              <a:lnTo>
                <a:pt x="121" y="10"/>
              </a:lnTo>
              <a:lnTo>
                <a:pt x="121" y="5"/>
              </a:lnTo>
              <a:lnTo>
                <a:pt x="118" y="10"/>
              </a:lnTo>
              <a:lnTo>
                <a:pt x="121" y="10"/>
              </a:lnTo>
              <a:lnTo>
                <a:pt x="139" y="10"/>
              </a:ln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lnTo>
                <a:pt x="134" y="7"/>
              </a:lnTo>
              <a:lnTo>
                <a:pt x="136" y="7"/>
              </a:lnTo>
              <a:cubicBezTo>
                <a:pt x="137" y="7"/>
                <a:pt x="138" y="6"/>
                <a:pt x="138" y="5"/>
              </a:cubicBezTo>
              <a:cubicBezTo>
                <a:pt x="138" y="4"/>
                <a:pt x="137" y="4"/>
                <a:pt x="136" y="4"/>
              </a:cubicBezTo>
              <a:lnTo>
                <a:pt x="134" y="4"/>
              </a:lnTo>
              <a:lnTo>
                <a:pt x="134" y="7"/>
              </a:lnTo>
              <a:lnTo>
                <a:pt x="151" y="0"/>
              </a:lnTo>
              <a:lnTo>
                <a:pt x="148" y="16"/>
              </a:lnTo>
              <a:lnTo>
                <a:pt x="143" y="16"/>
              </a:lnTo>
              <a:lnTo>
                <a:pt x="146" y="0"/>
              </a:lnTo>
              <a:lnTo>
                <a:pt x="151" y="0"/>
              </a:lnTo>
              <a:lnTo>
                <a:pt x="158" y="16"/>
              </a:ln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lnTo>
                <a:pt x="158" y="13"/>
              </a:ln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path>
          </a:pathLst>
        </a:custGeom>
        <a:solidFill>
          <a:srgbClr val="0F3B8A"/>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577800</xdr:colOff>
      <xdr:row>5</xdr:row>
      <xdr:rowOff>335397</xdr:rowOff>
    </xdr:from>
    <xdr:to>
      <xdr:col>0</xdr:col>
      <xdr:colOff>658398</xdr:colOff>
      <xdr:row>5</xdr:row>
      <xdr:rowOff>422157</xdr:rowOff>
    </xdr:to>
    <xdr:sp macro="" textlink="">
      <xdr:nvSpPr>
        <xdr:cNvPr id="3" name="CustomShape 1"/>
        <xdr:cNvSpPr/>
      </xdr:nvSpPr>
      <xdr:spPr>
        <a:xfrm>
          <a:off x="577800" y="1570845"/>
          <a:ext cx="1447155" cy="86760"/>
        </a:xfrm>
        <a:custGeom>
          <a:avLst/>
          <a:gdLst/>
          <a:ahLst/>
          <a:cxnLst/>
          <a:rect l="0" t="0" r="r" b="b"/>
          <a:pathLst>
            <a:path w="168" h="10">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lnTo>
                <a:pt x="2" y="7"/>
              </a:ln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lnTo>
                <a:pt x="12" y="7"/>
              </a:lnTo>
              <a:lnTo>
                <a:pt x="12" y="9"/>
              </a:lnTo>
              <a:lnTo>
                <a:pt x="7" y="9"/>
              </a:lnTo>
              <a:lnTo>
                <a:pt x="8" y="2"/>
              </a:lnTo>
              <a:lnTo>
                <a:pt x="13" y="2"/>
              </a:lnTo>
              <a:lnTo>
                <a:pt x="13" y="3"/>
              </a:lnTo>
              <a:lnTo>
                <a:pt x="10" y="3"/>
              </a:lnTo>
              <a:lnTo>
                <a:pt x="10" y="5"/>
              </a:lnTo>
              <a:lnTo>
                <a:pt x="12" y="5"/>
              </a:lnTo>
              <a:lnTo>
                <a:pt x="12" y="6"/>
              </a:lnTo>
              <a:lnTo>
                <a:pt x="10" y="6"/>
              </a:lnTo>
              <a:lnTo>
                <a:pt x="9" y="7"/>
              </a:lnTo>
              <a:lnTo>
                <a:pt x="12" y="7"/>
              </a:lnTo>
              <a:lnTo>
                <a:pt x="15" y="6"/>
              </a:ln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lnTo>
                <a:pt x="16" y="5"/>
              </a:lnTo>
              <a:lnTo>
                <a:pt x="16" y="5"/>
              </a:lnTo>
              <a:cubicBezTo>
                <a:pt x="17" y="5"/>
                <a:pt x="17" y="5"/>
                <a:pt x="17" y="4"/>
              </a:cubicBezTo>
              <a:cubicBezTo>
                <a:pt x="17" y="4"/>
                <a:pt x="17" y="3"/>
                <a:pt x="16" y="3"/>
              </a:cubicBezTo>
              <a:lnTo>
                <a:pt x="16" y="5"/>
              </a:lnTo>
              <a:lnTo>
                <a:pt x="22" y="7"/>
              </a:lnTo>
              <a:lnTo>
                <a:pt x="20" y="7"/>
              </a:lnTo>
              <a:lnTo>
                <a:pt x="20" y="9"/>
              </a:lnTo>
              <a:lnTo>
                <a:pt x="18" y="9"/>
              </a:lnTo>
              <a:lnTo>
                <a:pt x="21" y="2"/>
              </a:lnTo>
              <a:lnTo>
                <a:pt x="23" y="2"/>
              </a:lnTo>
              <a:lnTo>
                <a:pt x="24" y="9"/>
              </a:lnTo>
              <a:lnTo>
                <a:pt x="22" y="9"/>
              </a:lnTo>
              <a:lnTo>
                <a:pt x="22" y="7"/>
              </a:lnTo>
              <a:lnTo>
                <a:pt x="22" y="6"/>
              </a:lnTo>
              <a:lnTo>
                <a:pt x="22" y="4"/>
              </a:lnTo>
              <a:lnTo>
                <a:pt x="21" y="6"/>
              </a:lnTo>
              <a:lnTo>
                <a:pt x="22" y="6"/>
              </a:lnTo>
              <a:lnTo>
                <a:pt x="30" y="6"/>
              </a:ln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lnTo>
                <a:pt x="28" y="5"/>
              </a:lnTo>
              <a:lnTo>
                <a:pt x="28" y="5"/>
              </a:lnTo>
              <a:cubicBezTo>
                <a:pt x="29" y="5"/>
                <a:pt x="30" y="5"/>
                <a:pt x="30" y="4"/>
              </a:cubicBezTo>
              <a:cubicBezTo>
                <a:pt x="30" y="4"/>
                <a:pt x="29" y="3"/>
                <a:pt x="29" y="3"/>
              </a:cubicBezTo>
              <a:lnTo>
                <a:pt x="28" y="3"/>
              </a:lnTo>
              <a:lnTo>
                <a:pt x="28" y="5"/>
              </a:lnTo>
              <a:lnTo>
                <a:pt x="36" y="4"/>
              </a:lnTo>
              <a:lnTo>
                <a:pt x="35" y="9"/>
              </a:lnTo>
              <a:lnTo>
                <a:pt x="33" y="9"/>
              </a:lnTo>
              <a:lnTo>
                <a:pt x="34" y="4"/>
              </a:lnTo>
              <a:lnTo>
                <a:pt x="32" y="4"/>
              </a:lnTo>
              <a:lnTo>
                <a:pt x="32" y="2"/>
              </a:lnTo>
              <a:lnTo>
                <a:pt x="37" y="2"/>
              </a:lnTo>
              <a:lnTo>
                <a:pt x="37" y="4"/>
              </a:lnTo>
              <a:lnTo>
                <a:pt x="36" y="4"/>
              </a:lnTo>
              <a:lnTo>
                <a:pt x="40" y="7"/>
              </a:lnTo>
              <a:lnTo>
                <a:pt x="38" y="7"/>
              </a:lnTo>
              <a:lnTo>
                <a:pt x="37" y="9"/>
              </a:lnTo>
              <a:lnTo>
                <a:pt x="36" y="9"/>
              </a:lnTo>
              <a:lnTo>
                <a:pt x="39" y="2"/>
              </a:lnTo>
              <a:lnTo>
                <a:pt x="41" y="2"/>
              </a:lnTo>
              <a:lnTo>
                <a:pt x="42" y="9"/>
              </a:lnTo>
              <a:lnTo>
                <a:pt x="40" y="9"/>
              </a:lnTo>
              <a:lnTo>
                <a:pt x="40" y="7"/>
              </a:lnTo>
              <a:lnTo>
                <a:pt x="40" y="6"/>
              </a:lnTo>
              <a:lnTo>
                <a:pt x="40" y="4"/>
              </a:lnTo>
              <a:lnTo>
                <a:pt x="39" y="6"/>
              </a:lnTo>
              <a:lnTo>
                <a:pt x="40" y="6"/>
              </a:lnTo>
              <a:lnTo>
                <a:pt x="51" y="2"/>
              </a:ln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lnTo>
                <a:pt x="57" y="7"/>
              </a:ln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lnTo>
                <a:pt x="64" y="2"/>
              </a:ln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lnTo>
                <a:pt x="68" y="4"/>
              </a:lnTo>
              <a:lnTo>
                <a:pt x="67" y="9"/>
              </a:lnTo>
              <a:lnTo>
                <a:pt x="65" y="9"/>
              </a:lnTo>
              <a:lnTo>
                <a:pt x="66" y="4"/>
              </a:lnTo>
              <a:lnTo>
                <a:pt x="64" y="4"/>
              </a:lnTo>
              <a:lnTo>
                <a:pt x="65" y="2"/>
              </a:lnTo>
              <a:lnTo>
                <a:pt x="70" y="2"/>
              </a:lnTo>
              <a:lnTo>
                <a:pt x="69" y="4"/>
              </a:lnTo>
              <a:lnTo>
                <a:pt x="68" y="4"/>
              </a:lnTo>
              <a:lnTo>
                <a:pt x="72" y="7"/>
              </a:lnTo>
              <a:lnTo>
                <a:pt x="70" y="7"/>
              </a:lnTo>
              <a:lnTo>
                <a:pt x="70" y="9"/>
              </a:lnTo>
              <a:lnTo>
                <a:pt x="68" y="9"/>
              </a:lnTo>
              <a:lnTo>
                <a:pt x="71" y="2"/>
              </a:lnTo>
              <a:lnTo>
                <a:pt x="73" y="2"/>
              </a:lnTo>
              <a:lnTo>
                <a:pt x="74" y="9"/>
              </a:lnTo>
              <a:lnTo>
                <a:pt x="72" y="9"/>
              </a:lnTo>
              <a:lnTo>
                <a:pt x="72" y="7"/>
              </a:lnTo>
              <a:lnTo>
                <a:pt x="72" y="6"/>
              </a:lnTo>
              <a:lnTo>
                <a:pt x="72" y="4"/>
              </a:lnTo>
              <a:lnTo>
                <a:pt x="71" y="6"/>
              </a:lnTo>
              <a:lnTo>
                <a:pt x="72" y="6"/>
              </a:lnTo>
              <a:lnTo>
                <a:pt x="80" y="7"/>
              </a:lnTo>
              <a:lnTo>
                <a:pt x="80" y="9"/>
              </a:lnTo>
              <a:lnTo>
                <a:pt x="75" y="9"/>
              </a:lnTo>
              <a:lnTo>
                <a:pt x="76" y="2"/>
              </a:lnTo>
              <a:lnTo>
                <a:pt x="78" y="2"/>
              </a:lnTo>
              <a:lnTo>
                <a:pt x="77" y="7"/>
              </a:lnTo>
              <a:lnTo>
                <a:pt x="80" y="7"/>
              </a:lnTo>
              <a:lnTo>
                <a:pt x="83" y="9"/>
              </a:ln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lnTo>
                <a:pt x="85" y="7"/>
              </a:lnTo>
              <a:lnTo>
                <a:pt x="86" y="7"/>
              </a:lnTo>
              <a:cubicBezTo>
                <a:pt x="86" y="7"/>
                <a:pt x="87" y="7"/>
                <a:pt x="87" y="7"/>
              </a:cubicBezTo>
              <a:cubicBezTo>
                <a:pt x="87" y="7"/>
                <a:pt x="87" y="7"/>
                <a:pt x="87" y="6"/>
              </a:cubicBezTo>
              <a:cubicBezTo>
                <a:pt x="88" y="6"/>
                <a:pt x="88" y="5"/>
                <a:pt x="88" y="5"/>
              </a:cubicBezTo>
              <a:cubicBezTo>
                <a:pt x="88" y="4"/>
                <a:pt x="87" y="3"/>
                <a:pt x="86" y="3"/>
              </a:cubicBezTo>
              <a:lnTo>
                <a:pt x="85" y="7"/>
              </a:lnTo>
              <a:lnTo>
                <a:pt x="95" y="7"/>
              </a:ln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lnTo>
                <a:pt x="105" y="2"/>
              </a:ln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lnTo>
                <a:pt x="109" y="7"/>
              </a:lnTo>
              <a:lnTo>
                <a:pt x="107" y="7"/>
              </a:lnTo>
              <a:lnTo>
                <a:pt x="106" y="9"/>
              </a:lnTo>
              <a:lnTo>
                <a:pt x="105" y="9"/>
              </a:lnTo>
              <a:lnTo>
                <a:pt x="108" y="2"/>
              </a:lnTo>
              <a:lnTo>
                <a:pt x="110" y="2"/>
              </a:lnTo>
              <a:lnTo>
                <a:pt x="111" y="9"/>
              </a:lnTo>
              <a:lnTo>
                <a:pt x="109" y="9"/>
              </a:lnTo>
              <a:lnTo>
                <a:pt x="109" y="7"/>
              </a:lnTo>
              <a:lnTo>
                <a:pt x="109" y="6"/>
              </a:lnTo>
              <a:lnTo>
                <a:pt x="108" y="4"/>
              </a:lnTo>
              <a:lnTo>
                <a:pt x="107" y="6"/>
              </a:lnTo>
              <a:lnTo>
                <a:pt x="109" y="6"/>
              </a:lnTo>
              <a:lnTo>
                <a:pt x="117" y="6"/>
              </a:ln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lnTo>
                <a:pt x="114" y="5"/>
              </a:lnTo>
              <a:lnTo>
                <a:pt x="115" y="5"/>
              </a:lnTo>
              <a:cubicBezTo>
                <a:pt x="116" y="5"/>
                <a:pt x="116" y="5"/>
                <a:pt x="116" y="4"/>
              </a:cubicBezTo>
              <a:cubicBezTo>
                <a:pt x="116" y="4"/>
                <a:pt x="116" y="3"/>
                <a:pt x="115" y="3"/>
              </a:cubicBezTo>
              <a:lnTo>
                <a:pt x="114" y="3"/>
              </a:lnTo>
              <a:lnTo>
                <a:pt x="114" y="5"/>
              </a:lnTo>
              <a:lnTo>
                <a:pt x="121" y="2"/>
              </a:lnTo>
              <a:lnTo>
                <a:pt x="120" y="9"/>
              </a:lnTo>
              <a:lnTo>
                <a:pt x="118" y="9"/>
              </a:lnTo>
              <a:lnTo>
                <a:pt x="119" y="2"/>
              </a:lnTo>
              <a:lnTo>
                <a:pt x="121" y="2"/>
              </a:lnTo>
              <a:lnTo>
                <a:pt x="128" y="2"/>
              </a:ln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lnTo>
                <a:pt x="127" y="0"/>
              </a:ln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lnTo>
                <a:pt x="132" y="9"/>
              </a:ln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lnTo>
                <a:pt x="132" y="7"/>
              </a:ln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lnTo>
                <a:pt x="148" y="7"/>
              </a:ln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lnTo>
                <a:pt x="151" y="7"/>
              </a:lnTo>
              <a:lnTo>
                <a:pt x="150" y="9"/>
              </a:lnTo>
              <a:lnTo>
                <a:pt x="149" y="9"/>
              </a:lnTo>
              <a:lnTo>
                <a:pt x="149" y="7"/>
              </a:lnTo>
              <a:lnTo>
                <a:pt x="151" y="7"/>
              </a:lnTo>
              <a:lnTo>
                <a:pt x="158" y="4"/>
              </a:ln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lnTo>
                <a:pt x="160" y="7"/>
              </a:lnTo>
              <a:lnTo>
                <a:pt x="160" y="9"/>
              </a:lnTo>
              <a:lnTo>
                <a:pt x="158" y="9"/>
              </a:lnTo>
              <a:lnTo>
                <a:pt x="158" y="7"/>
              </a:lnTo>
              <a:lnTo>
                <a:pt x="160" y="7"/>
              </a:lnTo>
              <a:lnTo>
                <a:pt x="166" y="7"/>
              </a:ln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path>
          </a:pathLst>
        </a:custGeom>
        <a:solidFill>
          <a:srgbClr val="0F3B8A"/>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577800</xdr:colOff>
      <xdr:row>4</xdr:row>
      <xdr:rowOff>122944</xdr:rowOff>
    </xdr:from>
    <xdr:to>
      <xdr:col>0</xdr:col>
      <xdr:colOff>658398</xdr:colOff>
      <xdr:row>5</xdr:row>
      <xdr:rowOff>90484</xdr:rowOff>
    </xdr:to>
    <xdr:sp macro="" textlink="">
      <xdr:nvSpPr>
        <xdr:cNvPr id="4" name="CustomShape 1"/>
        <xdr:cNvSpPr/>
      </xdr:nvSpPr>
      <xdr:spPr>
        <a:xfrm>
          <a:off x="577800" y="1153885"/>
          <a:ext cx="80598" cy="158040"/>
        </a:xfrm>
        <a:custGeom>
          <a:avLst/>
          <a:gdLst/>
          <a:ahLst/>
          <a:cxnLst/>
          <a:rect l="0" t="0" r="r" b="b"/>
          <a:pathLst>
            <a:path w="168" h="18">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lnTo>
                <a:pt x="33" y="17"/>
              </a:ln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lnTo>
                <a:pt x="33" y="13"/>
              </a:ln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lnTo>
                <a:pt x="64" y="4"/>
              </a:ln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lnTo>
                <a:pt x="79" y="11"/>
              </a:ln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lnTo>
                <a:pt x="79" y="7"/>
              </a:lnTo>
              <a:lnTo>
                <a:pt x="80" y="7"/>
              </a:lnTo>
              <a:cubicBezTo>
                <a:pt x="82" y="7"/>
                <a:pt x="83" y="7"/>
                <a:pt x="83" y="6"/>
              </a:cubicBezTo>
              <a:cubicBezTo>
                <a:pt x="83" y="5"/>
                <a:pt x="82" y="4"/>
                <a:pt x="81" y="4"/>
              </a:cubicBezTo>
              <a:lnTo>
                <a:pt x="80" y="4"/>
              </a:lnTo>
              <a:lnTo>
                <a:pt x="79" y="7"/>
              </a:lnTo>
              <a:lnTo>
                <a:pt x="103" y="1"/>
              </a:lnTo>
              <a:lnTo>
                <a:pt x="101" y="16"/>
              </a:lnTo>
              <a:lnTo>
                <a:pt x="96" y="16"/>
              </a:lnTo>
              <a:lnTo>
                <a:pt x="99" y="1"/>
              </a:lnTo>
              <a:lnTo>
                <a:pt x="103" y="1"/>
              </a:lnTo>
              <a:lnTo>
                <a:pt x="121" y="4"/>
              </a:lnTo>
              <a:lnTo>
                <a:pt x="119" y="16"/>
              </a:lnTo>
              <a:lnTo>
                <a:pt x="114" y="16"/>
              </a:lnTo>
              <a:lnTo>
                <a:pt x="116" y="4"/>
              </a:lnTo>
              <a:lnTo>
                <a:pt x="113" y="4"/>
              </a:lnTo>
              <a:lnTo>
                <a:pt x="114" y="1"/>
              </a:lnTo>
              <a:lnTo>
                <a:pt x="125" y="1"/>
              </a:lnTo>
              <a:lnTo>
                <a:pt x="124" y="4"/>
              </a:lnTo>
              <a:lnTo>
                <a:pt x="121" y="4"/>
              </a:lnTo>
              <a:lnTo>
                <a:pt x="140" y="13"/>
              </a:lnTo>
              <a:lnTo>
                <a:pt x="136" y="13"/>
              </a:lnTo>
              <a:lnTo>
                <a:pt x="134" y="16"/>
              </a:lnTo>
              <a:lnTo>
                <a:pt x="131" y="16"/>
              </a:lnTo>
              <a:lnTo>
                <a:pt x="138" y="1"/>
              </a:lnTo>
              <a:lnTo>
                <a:pt x="143" y="1"/>
              </a:lnTo>
              <a:lnTo>
                <a:pt x="145" y="16"/>
              </a:lnTo>
              <a:lnTo>
                <a:pt x="140" y="16"/>
              </a:lnTo>
              <a:lnTo>
                <a:pt x="140" y="13"/>
              </a:lnTo>
              <a:lnTo>
                <a:pt x="140" y="10"/>
              </a:lnTo>
              <a:lnTo>
                <a:pt x="139" y="5"/>
              </a:lnTo>
              <a:lnTo>
                <a:pt x="137" y="10"/>
              </a:lnTo>
              <a:lnTo>
                <a:pt x="140" y="10"/>
              </a:lnTo>
              <a:lnTo>
                <a:pt x="167" y="13"/>
              </a:lnTo>
              <a:lnTo>
                <a:pt x="166" y="16"/>
              </a:lnTo>
              <a:lnTo>
                <a:pt x="155" y="16"/>
              </a:lnTo>
              <a:lnTo>
                <a:pt x="158" y="1"/>
              </a:lnTo>
              <a:lnTo>
                <a:pt x="163" y="1"/>
              </a:lnTo>
              <a:lnTo>
                <a:pt x="161" y="13"/>
              </a:lnTo>
              <a:lnTo>
                <a:pt x="167" y="13"/>
              </a:lnTo>
            </a:path>
          </a:pathLst>
        </a:custGeom>
        <a:solidFill>
          <a:srgbClr val="0F3B8A"/>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612045</xdr:colOff>
      <xdr:row>0</xdr:row>
      <xdr:rowOff>153360</xdr:rowOff>
    </xdr:from>
    <xdr:to>
      <xdr:col>0</xdr:col>
      <xdr:colOff>614940</xdr:colOff>
      <xdr:row>0</xdr:row>
      <xdr:rowOff>304560</xdr:rowOff>
    </xdr:to>
    <xdr:sp macro="" textlink="">
      <xdr:nvSpPr>
        <xdr:cNvPr id="5" name="CustomShape 1"/>
        <xdr:cNvSpPr/>
      </xdr:nvSpPr>
      <xdr:spPr>
        <a:xfrm>
          <a:off x="1212120" y="153360"/>
          <a:ext cx="101880" cy="151200"/>
        </a:xfrm>
        <a:custGeom>
          <a:avLst/>
          <a:gdLst/>
          <a:ahLst/>
          <a:cxnLst/>
          <a:rect l="0" t="0" r="r" b="b"/>
          <a:pathLst>
            <a:path w="12" h="17">
              <a:moveTo>
                <a:pt x="0" y="16"/>
              </a:moveTo>
              <a:lnTo>
                <a:pt x="11" y="16"/>
              </a:lnTo>
              <a:lnTo>
                <a:pt x="11" y="1"/>
              </a:lnTo>
              <a:cubicBezTo>
                <a:pt x="7" y="0"/>
                <a:pt x="4" y="0"/>
                <a:pt x="0" y="1"/>
              </a:cubicBezTo>
              <a:lnTo>
                <a:pt x="0" y="16"/>
              </a:lnTo>
            </a:path>
          </a:pathLst>
        </a:custGeom>
        <a:solidFill>
          <a:srgbClr val="6AC335"/>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612045</xdr:colOff>
      <xdr:row>2</xdr:row>
      <xdr:rowOff>305156</xdr:rowOff>
    </xdr:from>
    <xdr:to>
      <xdr:col>0</xdr:col>
      <xdr:colOff>614940</xdr:colOff>
      <xdr:row>4</xdr:row>
      <xdr:rowOff>68944</xdr:rowOff>
    </xdr:to>
    <xdr:sp macro="" textlink="">
      <xdr:nvSpPr>
        <xdr:cNvPr id="6" name="CustomShape 1"/>
        <xdr:cNvSpPr/>
      </xdr:nvSpPr>
      <xdr:spPr>
        <a:xfrm>
          <a:off x="1212120" y="826230"/>
          <a:ext cx="101880" cy="283740"/>
        </a:xfrm>
        <a:custGeom>
          <a:avLst/>
          <a:gdLst/>
          <a:ahLst/>
          <a:cxnLst/>
          <a:rect l="0" t="0" r="r" b="b"/>
          <a:pathLst>
            <a:path w="12" h="31">
              <a:moveTo>
                <a:pt x="0" y="0"/>
              </a:moveTo>
              <a:lnTo>
                <a:pt x="11" y="0"/>
              </a:lnTo>
              <a:lnTo>
                <a:pt x="11" y="29"/>
              </a:lnTo>
              <a:cubicBezTo>
                <a:pt x="7" y="29"/>
                <a:pt x="3" y="30"/>
                <a:pt x="0" y="29"/>
              </a:cubicBezTo>
              <a:lnTo>
                <a:pt x="0" y="0"/>
              </a:lnTo>
            </a:path>
          </a:pathLst>
        </a:custGeom>
        <a:solidFill>
          <a:srgbClr val="6AC335"/>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610665</xdr:colOff>
      <xdr:row>2</xdr:row>
      <xdr:rowOff>53763</xdr:rowOff>
    </xdr:from>
    <xdr:to>
      <xdr:col>0</xdr:col>
      <xdr:colOff>614355</xdr:colOff>
      <xdr:row>2</xdr:row>
      <xdr:rowOff>162236</xdr:rowOff>
    </xdr:to>
    <xdr:sp macro="" textlink="">
      <xdr:nvSpPr>
        <xdr:cNvPr id="7" name="CustomShape 1"/>
        <xdr:cNvSpPr/>
      </xdr:nvSpPr>
      <xdr:spPr>
        <a:xfrm>
          <a:off x="610665" y="569234"/>
          <a:ext cx="3690" cy="108473"/>
        </a:xfrm>
        <a:custGeom>
          <a:avLst/>
          <a:gdLst/>
          <a:ahLst/>
          <a:cxnLst/>
          <a:rect l="0" t="0" r="r" b="b"/>
          <a:pathLst>
            <a:path w="32" h="13">
              <a:moveTo>
                <a:pt x="31" y="1"/>
              </a:moveTo>
              <a:lnTo>
                <a:pt x="31" y="12"/>
              </a:lnTo>
              <a:lnTo>
                <a:pt x="1" y="12"/>
              </a:lnTo>
              <a:cubicBezTo>
                <a:pt x="1" y="8"/>
                <a:pt x="0" y="4"/>
                <a:pt x="1" y="0"/>
              </a:cubicBezTo>
              <a:lnTo>
                <a:pt x="31" y="1"/>
              </a:lnTo>
            </a:path>
          </a:pathLst>
        </a:custGeom>
        <a:solidFill>
          <a:srgbClr val="6AC335"/>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607035</xdr:colOff>
      <xdr:row>2</xdr:row>
      <xdr:rowOff>63123</xdr:rowOff>
    </xdr:from>
    <xdr:to>
      <xdr:col>0</xdr:col>
      <xdr:colOff>610530</xdr:colOff>
      <xdr:row>2</xdr:row>
      <xdr:rowOff>172316</xdr:rowOff>
    </xdr:to>
    <xdr:sp macro="" textlink="">
      <xdr:nvSpPr>
        <xdr:cNvPr id="8" name="CustomShape 1"/>
        <xdr:cNvSpPr/>
      </xdr:nvSpPr>
      <xdr:spPr>
        <a:xfrm>
          <a:off x="1454760" y="580275"/>
          <a:ext cx="279720" cy="113115"/>
        </a:xfrm>
        <a:custGeom>
          <a:avLst/>
          <a:gdLst/>
          <a:ahLst/>
          <a:cxnLst/>
          <a:rect l="0" t="0" r="r" b="b"/>
          <a:pathLst>
            <a:path w="31" h="13">
              <a:moveTo>
                <a:pt x="0" y="1"/>
              </a:moveTo>
              <a:lnTo>
                <a:pt x="0" y="12"/>
              </a:lnTo>
              <a:lnTo>
                <a:pt x="29" y="11"/>
              </a:lnTo>
              <a:cubicBezTo>
                <a:pt x="30" y="7"/>
                <a:pt x="30" y="4"/>
                <a:pt x="29" y="0"/>
              </a:cubicBezTo>
              <a:lnTo>
                <a:pt x="0" y="1"/>
              </a:lnTo>
            </a:path>
          </a:pathLst>
        </a:custGeom>
        <a:solidFill>
          <a:srgbClr val="6AC335"/>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606840</xdr:colOff>
      <xdr:row>2</xdr:row>
      <xdr:rowOff>72843</xdr:rowOff>
    </xdr:from>
    <xdr:to>
      <xdr:col>0</xdr:col>
      <xdr:colOff>610530</xdr:colOff>
      <xdr:row>2</xdr:row>
      <xdr:rowOff>147363</xdr:rowOff>
    </xdr:to>
    <xdr:sp macro="" textlink="">
      <xdr:nvSpPr>
        <xdr:cNvPr id="9" name="CustomShape 1"/>
        <xdr:cNvSpPr/>
      </xdr:nvSpPr>
      <xdr:spPr>
        <a:xfrm>
          <a:off x="1445040" y="589995"/>
          <a:ext cx="289440" cy="78442"/>
        </a:xfrm>
        <a:custGeom>
          <a:avLst/>
          <a:gdLst/>
          <a:ahLst/>
          <a:cxnLst/>
          <a:rect l="0" t="0" r="r" b="b"/>
          <a:pathLst>
            <a:path w="32" h="9">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path>
          </a:pathLst>
        </a:custGeom>
        <a:solidFill>
          <a:srgbClr val="00A743"/>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611715</xdr:colOff>
      <xdr:row>2</xdr:row>
      <xdr:rowOff>295076</xdr:rowOff>
    </xdr:from>
    <xdr:to>
      <xdr:col>0</xdr:col>
      <xdr:colOff>613755</xdr:colOff>
      <xdr:row>4</xdr:row>
      <xdr:rowOff>58864</xdr:rowOff>
    </xdr:to>
    <xdr:sp macro="" textlink="">
      <xdr:nvSpPr>
        <xdr:cNvPr id="10" name="CustomShape 1"/>
        <xdr:cNvSpPr/>
      </xdr:nvSpPr>
      <xdr:spPr>
        <a:xfrm>
          <a:off x="1230840" y="816150"/>
          <a:ext cx="74160" cy="283740"/>
        </a:xfrm>
        <a:custGeom>
          <a:avLst/>
          <a:gdLst/>
          <a:ahLst/>
          <a:cxnLst/>
          <a:rect l="0" t="0" r="r" b="b"/>
          <a:pathLst>
            <a:path w="9" h="31">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path>
          </a:pathLst>
        </a:custGeom>
        <a:solidFill>
          <a:srgbClr val="00A743"/>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609540</xdr:colOff>
      <xdr:row>1</xdr:row>
      <xdr:rowOff>27469</xdr:rowOff>
    </xdr:from>
    <xdr:to>
      <xdr:col>0</xdr:col>
      <xdr:colOff>610335</xdr:colOff>
      <xdr:row>3</xdr:row>
      <xdr:rowOff>64426</xdr:rowOff>
    </xdr:to>
    <xdr:sp macro="" textlink="">
      <xdr:nvSpPr>
        <xdr:cNvPr id="11" name="CustomShape 1"/>
        <xdr:cNvSpPr/>
      </xdr:nvSpPr>
      <xdr:spPr>
        <a:xfrm>
          <a:off x="1333440" y="352440"/>
          <a:ext cx="391320" cy="558030"/>
        </a:xfrm>
        <a:custGeom>
          <a:avLst/>
          <a:gdLst/>
          <a:ahLst/>
          <a:cxnLst/>
          <a:rect l="0" t="0" r="r" b="b"/>
          <a:pathLst>
            <a:path w="43" h="60">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path>
          </a:pathLst>
        </a:custGeom>
        <a:solidFill>
          <a:srgbClr val="009049"/>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610860</xdr:colOff>
      <xdr:row>2</xdr:row>
      <xdr:rowOff>81843</xdr:rowOff>
    </xdr:from>
    <xdr:to>
      <xdr:col>0</xdr:col>
      <xdr:colOff>614355</xdr:colOff>
      <xdr:row>2</xdr:row>
      <xdr:rowOff>152876</xdr:rowOff>
    </xdr:to>
    <xdr:sp macro="" textlink="">
      <xdr:nvSpPr>
        <xdr:cNvPr id="12" name="CustomShape 1"/>
        <xdr:cNvSpPr/>
      </xdr:nvSpPr>
      <xdr:spPr>
        <a:xfrm>
          <a:off x="801360" y="598995"/>
          <a:ext cx="279720" cy="74955"/>
        </a:xfrm>
        <a:custGeom>
          <a:avLst/>
          <a:gdLst/>
          <a:ahLst/>
          <a:cxnLst/>
          <a:rect l="0" t="0" r="r" b="b"/>
          <a:pathLst>
            <a:path w="31" h="9">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path>
          </a:pathLst>
        </a:custGeom>
        <a:solidFill>
          <a:srgbClr val="00A743"/>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606840</xdr:colOff>
      <xdr:row>2</xdr:row>
      <xdr:rowOff>172676</xdr:rowOff>
    </xdr:from>
    <xdr:to>
      <xdr:col>0</xdr:col>
      <xdr:colOff>613995</xdr:colOff>
      <xdr:row>4</xdr:row>
      <xdr:rowOff>58864</xdr:rowOff>
    </xdr:to>
    <xdr:sp macro="" textlink="">
      <xdr:nvSpPr>
        <xdr:cNvPr id="13" name="CustomShape 1"/>
        <xdr:cNvSpPr/>
      </xdr:nvSpPr>
      <xdr:spPr>
        <a:xfrm>
          <a:off x="987840" y="693750"/>
          <a:ext cx="550080" cy="406140"/>
        </a:xfrm>
        <a:custGeom>
          <a:avLst/>
          <a:gdLst/>
          <a:ahLst/>
          <a:cxnLst/>
          <a:rect l="0" t="0" r="r" b="b"/>
          <a:pathLst>
            <a:path w="60" h="44">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path>
          </a:pathLst>
        </a:custGeom>
        <a:solidFill>
          <a:srgbClr val="009049"/>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610860</xdr:colOff>
      <xdr:row>1</xdr:row>
      <xdr:rowOff>27469</xdr:rowOff>
    </xdr:from>
    <xdr:to>
      <xdr:col>0</xdr:col>
      <xdr:colOff>611850</xdr:colOff>
      <xdr:row>3</xdr:row>
      <xdr:rowOff>64426</xdr:rowOff>
    </xdr:to>
    <xdr:sp macro="" textlink="">
      <xdr:nvSpPr>
        <xdr:cNvPr id="14" name="CustomShape 1"/>
        <xdr:cNvSpPr/>
      </xdr:nvSpPr>
      <xdr:spPr>
        <a:xfrm>
          <a:off x="801360" y="352440"/>
          <a:ext cx="401040" cy="558030"/>
        </a:xfrm>
        <a:custGeom>
          <a:avLst/>
          <a:gdLst/>
          <a:ahLst/>
          <a:cxnLst/>
          <a:rect l="0" t="0" r="r" b="b"/>
          <a:pathLst>
            <a:path w="44" h="60">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path>
          </a:pathLst>
        </a:custGeom>
        <a:solidFill>
          <a:srgbClr val="009049"/>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612240</xdr:colOff>
      <xdr:row>0</xdr:row>
      <xdr:rowOff>153360</xdr:rowOff>
    </xdr:from>
    <xdr:to>
      <xdr:col>0</xdr:col>
      <xdr:colOff>614340</xdr:colOff>
      <xdr:row>0</xdr:row>
      <xdr:rowOff>304560</xdr:rowOff>
    </xdr:to>
    <xdr:sp macro="" textlink="">
      <xdr:nvSpPr>
        <xdr:cNvPr id="15" name="CustomShape 1"/>
        <xdr:cNvSpPr/>
      </xdr:nvSpPr>
      <xdr:spPr>
        <a:xfrm>
          <a:off x="1221840" y="153360"/>
          <a:ext cx="36000" cy="151200"/>
        </a:xfrm>
        <a:custGeom>
          <a:avLst/>
          <a:gdLst/>
          <a:ahLst/>
          <a:cxnLst/>
          <a:rect l="0" t="0" r="r" b="b"/>
          <a:pathLst>
            <a:path w="5" h="17">
              <a:moveTo>
                <a:pt x="4" y="16"/>
              </a:moveTo>
              <a:cubicBezTo>
                <a:pt x="4" y="15"/>
                <a:pt x="3" y="15"/>
                <a:pt x="3" y="14"/>
              </a:cubicBezTo>
              <a:lnTo>
                <a:pt x="3" y="0"/>
              </a:lnTo>
              <a:cubicBezTo>
                <a:pt x="2" y="0"/>
                <a:pt x="1" y="0"/>
                <a:pt x="0" y="0"/>
              </a:cubicBezTo>
              <a:lnTo>
                <a:pt x="0" y="16"/>
              </a:lnTo>
              <a:lnTo>
                <a:pt x="4" y="16"/>
              </a:lnTo>
            </a:path>
          </a:pathLst>
        </a:custGeom>
        <a:solidFill>
          <a:srgbClr val="00A743"/>
        </a:solidFill>
        <a:ln w="9360">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606840</xdr:colOff>
      <xdr:row>0</xdr:row>
      <xdr:rowOff>153360</xdr:rowOff>
    </xdr:from>
    <xdr:to>
      <xdr:col>0</xdr:col>
      <xdr:colOff>613995</xdr:colOff>
      <xdr:row>2</xdr:row>
      <xdr:rowOff>43323</xdr:rowOff>
    </xdr:to>
    <xdr:sp macro="" textlink="">
      <xdr:nvSpPr>
        <xdr:cNvPr id="16" name="CustomShape 1"/>
        <xdr:cNvSpPr/>
      </xdr:nvSpPr>
      <xdr:spPr>
        <a:xfrm>
          <a:off x="987840" y="153360"/>
          <a:ext cx="550080" cy="407115"/>
        </a:xfrm>
        <a:custGeom>
          <a:avLst/>
          <a:gdLst/>
          <a:ahLst/>
          <a:cxnLst/>
          <a:rect l="0" t="0" r="r" b="b"/>
          <a:pathLst>
            <a:path w="60" h="44">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lnTo>
                <a:pt x="30" y="17"/>
              </a:ln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path>
          </a:pathLst>
        </a:custGeom>
        <a:solidFill>
          <a:srgbClr val="009049"/>
        </a:solidFill>
        <a:ln w="9360">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235080</xdr:colOff>
      <xdr:row>0</xdr:row>
      <xdr:rowOff>1080</xdr:rowOff>
    </xdr:from>
    <xdr:to>
      <xdr:col>7</xdr:col>
      <xdr:colOff>1154206</xdr:colOff>
      <xdr:row>4</xdr:row>
      <xdr:rowOff>168088</xdr:rowOff>
    </xdr:to>
    <xdr:pic>
      <xdr:nvPicPr>
        <xdr:cNvPr id="17" name="Picture 2965"/>
        <xdr:cNvPicPr/>
      </xdr:nvPicPr>
      <xdr:blipFill>
        <a:blip xmlns:r="http://schemas.openxmlformats.org/officeDocument/2006/relationships" r:embed="rId1"/>
        <a:stretch/>
      </xdr:blipFill>
      <xdr:spPr>
        <a:xfrm>
          <a:off x="10006609" y="1080"/>
          <a:ext cx="919126" cy="1197949"/>
        </a:xfrm>
        <a:prstGeom prst="rect">
          <a:avLst/>
        </a:prstGeom>
        <a:ln w="9360">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347382</xdr:colOff>
      <xdr:row>0</xdr:row>
      <xdr:rowOff>22410</xdr:rowOff>
    </xdr:from>
    <xdr:to>
      <xdr:col>8</xdr:col>
      <xdr:colOff>1053238</xdr:colOff>
      <xdr:row>4</xdr:row>
      <xdr:rowOff>178763</xdr:rowOff>
    </xdr:to>
    <xdr:pic>
      <xdr:nvPicPr>
        <xdr:cNvPr id="2" name="Picture 2965" descr="logo"/>
        <xdr:cNvPicPr>
          <a:picLocks noChangeArrowheads="1"/>
        </xdr:cNvPicPr>
      </xdr:nvPicPr>
      <xdr:blipFill>
        <a:blip xmlns:r="http://schemas.openxmlformats.org/officeDocument/2006/relationships" r:embed="rId1" cstate="print"/>
        <a:srcRect/>
        <a:stretch>
          <a:fillRect/>
        </a:stretch>
      </xdr:blipFill>
      <xdr:spPr bwMode="auto">
        <a:xfrm>
          <a:off x="15215907" y="22410"/>
          <a:ext cx="705856" cy="994553"/>
        </a:xfrm>
        <a:prstGeom prst="rect">
          <a:avLst/>
        </a:prstGeom>
        <a:noFill/>
        <a:ln w="9525">
          <a:noFill/>
          <a:miter lim="800000"/>
          <a:headEnd/>
          <a:tailEnd/>
        </a:ln>
      </xdr:spPr>
    </xdr:pic>
    <xdr:clientData/>
  </xdr:twoCellAnchor>
  <xdr:twoCellAnchor>
    <xdr:from>
      <xdr:col>0</xdr:col>
      <xdr:colOff>235325</xdr:colOff>
      <xdr:row>0</xdr:row>
      <xdr:rowOff>11207</xdr:rowOff>
    </xdr:from>
    <xdr:to>
      <xdr:col>0</xdr:col>
      <xdr:colOff>1378324</xdr:colOff>
      <xdr:row>4</xdr:row>
      <xdr:rowOff>145677</xdr:rowOff>
    </xdr:to>
    <xdr:grpSp>
      <xdr:nvGrpSpPr>
        <xdr:cNvPr id="3" name="Group 1"/>
        <xdr:cNvGrpSpPr>
          <a:grpSpLocks/>
        </xdr:cNvGrpSpPr>
      </xdr:nvGrpSpPr>
      <xdr:grpSpPr bwMode="auto">
        <a:xfrm>
          <a:off x="235325" y="11207"/>
          <a:ext cx="1142999" cy="986117"/>
          <a:chOff x="0" y="0"/>
          <a:chExt cx="919" cy="806"/>
        </a:xfrm>
      </xdr:grpSpPr>
      <xdr:sp macro="" textlink="">
        <xdr:nvSpPr>
          <xdr:cNvPr id="4" name="Freeform 2"/>
          <xdr:cNvSpPr>
            <a:spLocks noEditPoints="1"/>
          </xdr:cNvSpPr>
        </xdr:nvSpPr>
        <xdr:spPr bwMode="auto">
          <a:xfrm>
            <a:off x="11" y="667"/>
            <a:ext cx="891" cy="91"/>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8"/>
            <a:ext cx="897" cy="48"/>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2" y="564"/>
            <a:ext cx="897" cy="92"/>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30" y="0"/>
            <a:ext cx="59" cy="8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30" y="382"/>
            <a:ext cx="59" cy="161"/>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88" y="237"/>
            <a:ext cx="167" cy="6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9" y="242"/>
            <a:ext cx="162" cy="65"/>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4" y="247"/>
            <a:ext cx="167" cy="4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1" y="376"/>
            <a:ext cx="42" cy="162"/>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3" y="113"/>
            <a:ext cx="225" cy="317"/>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3" y="253"/>
            <a:ext cx="162" cy="4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301" y="307"/>
            <a:ext cx="317" cy="231"/>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3" y="113"/>
            <a:ext cx="231" cy="317"/>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5" y="0"/>
            <a:ext cx="22" cy="8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301" y="0"/>
            <a:ext cx="317" cy="231"/>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298077</xdr:colOff>
      <xdr:row>0</xdr:row>
      <xdr:rowOff>37540</xdr:rowOff>
    </xdr:from>
    <xdr:to>
      <xdr:col>0</xdr:col>
      <xdr:colOff>1953746</xdr:colOff>
      <xdr:row>4</xdr:row>
      <xdr:rowOff>37540</xdr:rowOff>
    </xdr:to>
    <xdr:grpSp>
      <xdr:nvGrpSpPr>
        <xdr:cNvPr id="2" name="Group 18"/>
        <xdr:cNvGrpSpPr>
          <a:grpSpLocks/>
        </xdr:cNvGrpSpPr>
      </xdr:nvGrpSpPr>
      <xdr:grpSpPr bwMode="auto">
        <a:xfrm>
          <a:off x="298077" y="37540"/>
          <a:ext cx="1655669" cy="10287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407897</xdr:colOff>
      <xdr:row>0</xdr:row>
      <xdr:rowOff>41460</xdr:rowOff>
    </xdr:from>
    <xdr:to>
      <xdr:col>7</xdr:col>
      <xdr:colOff>1028701</xdr:colOff>
      <xdr:row>4</xdr:row>
      <xdr:rowOff>76200</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0790147" y="41460"/>
          <a:ext cx="620804" cy="106344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7</xdr:col>
      <xdr:colOff>122147</xdr:colOff>
      <xdr:row>0</xdr:row>
      <xdr:rowOff>106455</xdr:rowOff>
    </xdr:from>
    <xdr:to>
      <xdr:col>7</xdr:col>
      <xdr:colOff>819151</xdr:colOff>
      <xdr:row>4</xdr:row>
      <xdr:rowOff>123825</xdr:rowOff>
    </xdr:to>
    <xdr:pic>
      <xdr:nvPicPr>
        <xdr:cNvPr id="2"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7856447" y="106455"/>
          <a:ext cx="697004" cy="1103220"/>
        </a:xfrm>
        <a:prstGeom prst="rect">
          <a:avLst/>
        </a:prstGeom>
        <a:noFill/>
        <a:ln w="9525">
          <a:noFill/>
          <a:miter lim="800000"/>
          <a:headEnd/>
          <a:tailEnd/>
        </a:ln>
      </xdr:spPr>
    </xdr:pic>
    <xdr:clientData/>
  </xdr:twoCellAnchor>
  <xdr:twoCellAnchor>
    <xdr:from>
      <xdr:col>0</xdr:col>
      <xdr:colOff>1</xdr:colOff>
      <xdr:row>0</xdr:row>
      <xdr:rowOff>219075</xdr:rowOff>
    </xdr:from>
    <xdr:to>
      <xdr:col>1</xdr:col>
      <xdr:colOff>1</xdr:colOff>
      <xdr:row>4</xdr:row>
      <xdr:rowOff>0</xdr:rowOff>
    </xdr:to>
    <xdr:grpSp>
      <xdr:nvGrpSpPr>
        <xdr:cNvPr id="3" name="Group 18"/>
        <xdr:cNvGrpSpPr>
          <a:grpSpLocks/>
        </xdr:cNvGrpSpPr>
      </xdr:nvGrpSpPr>
      <xdr:grpSpPr bwMode="auto">
        <a:xfrm>
          <a:off x="1" y="219075"/>
          <a:ext cx="1190625" cy="866775"/>
          <a:chOff x="6560" y="546"/>
          <a:chExt cx="1353" cy="1288"/>
        </a:xfrm>
      </xdr:grpSpPr>
      <xdr:sp macro="" textlink="">
        <xdr:nvSpPr>
          <xdr:cNvPr id="4"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 name="Group 22"/>
          <xdr:cNvGrpSpPr>
            <a:grpSpLocks/>
          </xdr:cNvGrpSpPr>
        </xdr:nvGrpSpPr>
        <xdr:grpSpPr bwMode="auto">
          <a:xfrm>
            <a:off x="6745" y="546"/>
            <a:ext cx="817" cy="819"/>
            <a:chOff x="5991" y="13"/>
            <a:chExt cx="1360" cy="1360"/>
          </a:xfrm>
        </xdr:grpSpPr>
        <xdr:sp macro="" textlink="">
          <xdr:nvSpPr>
            <xdr:cNvPr id="8"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0"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2"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3"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4"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5"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6"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7"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8"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9"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695325</xdr:colOff>
      <xdr:row>5</xdr:row>
      <xdr:rowOff>0</xdr:rowOff>
    </xdr:from>
    <xdr:to>
      <xdr:col>1</xdr:col>
      <xdr:colOff>466725</xdr:colOff>
      <xdr:row>5</xdr:row>
      <xdr:rowOff>0</xdr:rowOff>
    </xdr:to>
    <xdr:grpSp>
      <xdr:nvGrpSpPr>
        <xdr:cNvPr id="2" name="Group 1"/>
        <xdr:cNvGrpSpPr>
          <a:grpSpLocks/>
        </xdr:cNvGrpSpPr>
      </xdr:nvGrpSpPr>
      <xdr:grpSpPr bwMode="auto">
        <a:xfrm>
          <a:off x="695325" y="1333500"/>
          <a:ext cx="723900" cy="0"/>
          <a:chOff x="5314" y="517"/>
          <a:chExt cx="1785" cy="1550"/>
        </a:xfrm>
      </xdr:grpSpPr>
      <xdr:sp macro="" textlink="">
        <xdr:nvSpPr>
          <xdr:cNvPr id="3"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4"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5"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6"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7"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8"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9"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10"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11"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12"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13"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14"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15"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16"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17"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0</xdr:col>
      <xdr:colOff>695325</xdr:colOff>
      <xdr:row>5</xdr:row>
      <xdr:rowOff>0</xdr:rowOff>
    </xdr:from>
    <xdr:to>
      <xdr:col>1</xdr:col>
      <xdr:colOff>466725</xdr:colOff>
      <xdr:row>5</xdr:row>
      <xdr:rowOff>0</xdr:rowOff>
    </xdr:to>
    <xdr:grpSp>
      <xdr:nvGrpSpPr>
        <xdr:cNvPr id="18" name="Group 1"/>
        <xdr:cNvGrpSpPr>
          <a:grpSpLocks/>
        </xdr:cNvGrpSpPr>
      </xdr:nvGrpSpPr>
      <xdr:grpSpPr bwMode="auto">
        <a:xfrm>
          <a:off x="695325" y="1333500"/>
          <a:ext cx="723900" cy="0"/>
          <a:chOff x="5314" y="517"/>
          <a:chExt cx="1785" cy="1550"/>
        </a:xfrm>
      </xdr:grpSpPr>
      <xdr:sp macro="" textlink="">
        <xdr:nvSpPr>
          <xdr:cNvPr id="19"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20"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21"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22"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23"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24"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25"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26"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27"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28"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29"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30"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31"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32"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33"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2</xdr:col>
      <xdr:colOff>695325</xdr:colOff>
      <xdr:row>8</xdr:row>
      <xdr:rowOff>0</xdr:rowOff>
    </xdr:from>
    <xdr:to>
      <xdr:col>3</xdr:col>
      <xdr:colOff>466725</xdr:colOff>
      <xdr:row>8</xdr:row>
      <xdr:rowOff>0</xdr:rowOff>
    </xdr:to>
    <xdr:grpSp>
      <xdr:nvGrpSpPr>
        <xdr:cNvPr id="34" name="Group 1"/>
        <xdr:cNvGrpSpPr>
          <a:grpSpLocks/>
        </xdr:cNvGrpSpPr>
      </xdr:nvGrpSpPr>
      <xdr:grpSpPr bwMode="auto">
        <a:xfrm>
          <a:off x="2495550" y="1905000"/>
          <a:ext cx="1724025" cy="0"/>
          <a:chOff x="5314" y="517"/>
          <a:chExt cx="1785" cy="1550"/>
        </a:xfrm>
      </xdr:grpSpPr>
      <xdr:sp macro="" textlink="">
        <xdr:nvSpPr>
          <xdr:cNvPr id="35"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36"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37"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38"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39"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40"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41"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42"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43"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44"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45"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46"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47"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48"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49"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2</xdr:col>
      <xdr:colOff>695325</xdr:colOff>
      <xdr:row>8</xdr:row>
      <xdr:rowOff>0</xdr:rowOff>
    </xdr:from>
    <xdr:to>
      <xdr:col>3</xdr:col>
      <xdr:colOff>466725</xdr:colOff>
      <xdr:row>8</xdr:row>
      <xdr:rowOff>0</xdr:rowOff>
    </xdr:to>
    <xdr:grpSp>
      <xdr:nvGrpSpPr>
        <xdr:cNvPr id="50" name="Group 1"/>
        <xdr:cNvGrpSpPr>
          <a:grpSpLocks/>
        </xdr:cNvGrpSpPr>
      </xdr:nvGrpSpPr>
      <xdr:grpSpPr bwMode="auto">
        <a:xfrm>
          <a:off x="2495550" y="1905000"/>
          <a:ext cx="1724025" cy="0"/>
          <a:chOff x="5314" y="517"/>
          <a:chExt cx="1785" cy="1550"/>
        </a:xfrm>
      </xdr:grpSpPr>
      <xdr:sp macro="" textlink="">
        <xdr:nvSpPr>
          <xdr:cNvPr id="51"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52"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53"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54"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55"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56"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57"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58"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59"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60"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61"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62"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63"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64"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65"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0</xdr:col>
      <xdr:colOff>0</xdr:colOff>
      <xdr:row>1</xdr:row>
      <xdr:rowOff>156882</xdr:rowOff>
    </xdr:from>
    <xdr:to>
      <xdr:col>1</xdr:col>
      <xdr:colOff>1121</xdr:colOff>
      <xdr:row>5</xdr:row>
      <xdr:rowOff>47625</xdr:rowOff>
    </xdr:to>
    <xdr:grpSp>
      <xdr:nvGrpSpPr>
        <xdr:cNvPr id="66" name="Group 18"/>
        <xdr:cNvGrpSpPr>
          <a:grpSpLocks/>
        </xdr:cNvGrpSpPr>
      </xdr:nvGrpSpPr>
      <xdr:grpSpPr bwMode="auto">
        <a:xfrm>
          <a:off x="0" y="423582"/>
          <a:ext cx="953621" cy="957543"/>
          <a:chOff x="6560" y="546"/>
          <a:chExt cx="1353" cy="1288"/>
        </a:xfrm>
      </xdr:grpSpPr>
      <xdr:sp macro="" textlink="">
        <xdr:nvSpPr>
          <xdr:cNvPr id="67"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68"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9"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0" name="Group 22"/>
          <xdr:cNvGrpSpPr>
            <a:grpSpLocks/>
          </xdr:cNvGrpSpPr>
        </xdr:nvGrpSpPr>
        <xdr:grpSpPr bwMode="auto">
          <a:xfrm>
            <a:off x="6745" y="546"/>
            <a:ext cx="817" cy="819"/>
            <a:chOff x="5991" y="13"/>
            <a:chExt cx="1360" cy="1360"/>
          </a:xfrm>
        </xdr:grpSpPr>
        <xdr:sp macro="" textlink="">
          <xdr:nvSpPr>
            <xdr:cNvPr id="71"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72"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73"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74"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75"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76"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77"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78"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79"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80"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81"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82"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83"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827996" y="22410"/>
          <a:ext cx="736786" cy="1309014"/>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85725</xdr:colOff>
      <xdr:row>0</xdr:row>
      <xdr:rowOff>276226</xdr:rowOff>
    </xdr:from>
    <xdr:to>
      <xdr:col>0</xdr:col>
      <xdr:colOff>1000125</xdr:colOff>
      <xdr:row>4</xdr:row>
      <xdr:rowOff>1</xdr:rowOff>
    </xdr:to>
    <xdr:grpSp>
      <xdr:nvGrpSpPr>
        <xdr:cNvPr id="2" name="Group 18"/>
        <xdr:cNvGrpSpPr>
          <a:grpSpLocks/>
        </xdr:cNvGrpSpPr>
      </xdr:nvGrpSpPr>
      <xdr:grpSpPr bwMode="auto">
        <a:xfrm>
          <a:off x="85725" y="276226"/>
          <a:ext cx="914400" cy="9144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55472</xdr:colOff>
      <xdr:row>0</xdr:row>
      <xdr:rowOff>412935</xdr:rowOff>
    </xdr:from>
    <xdr:to>
      <xdr:col>7</xdr:col>
      <xdr:colOff>695326</xdr:colOff>
      <xdr:row>4</xdr:row>
      <xdr:rowOff>76200</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989922" y="346260"/>
          <a:ext cx="639854" cy="92056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809446" y="22410"/>
          <a:ext cx="784411" cy="151856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152346" y="22410"/>
          <a:ext cx="784411" cy="1518564"/>
        </a:xfrm>
        <a:prstGeom prst="rect">
          <a:avLst/>
        </a:prstGeom>
        <a:noFill/>
        <a:ln w="9525">
          <a:noFill/>
          <a:miter lim="800000"/>
          <a:headEnd/>
          <a:tailEnd/>
        </a:ln>
      </xdr:spPr>
    </xdr:pic>
    <xdr:clientData/>
  </xdr:twoCellAnchor>
  <xdr:twoCellAnchor>
    <xdr:from>
      <xdr:col>0</xdr:col>
      <xdr:colOff>526677</xdr:colOff>
      <xdr:row>0</xdr:row>
      <xdr:rowOff>170890</xdr:rowOff>
    </xdr:from>
    <xdr:to>
      <xdr:col>0</xdr:col>
      <xdr:colOff>2125196</xdr:colOff>
      <xdr:row>4</xdr:row>
      <xdr:rowOff>294715</xdr:rowOff>
    </xdr:to>
    <xdr:grpSp>
      <xdr:nvGrpSpPr>
        <xdr:cNvPr id="20" name="Group 18"/>
        <xdr:cNvGrpSpPr>
          <a:grpSpLocks/>
        </xdr:cNvGrpSpPr>
      </xdr:nvGrpSpPr>
      <xdr:grpSpPr bwMode="auto">
        <a:xfrm>
          <a:off x="526677" y="170890"/>
          <a:ext cx="1598519" cy="1289237"/>
          <a:chOff x="6560" y="546"/>
          <a:chExt cx="1353" cy="1288"/>
        </a:xfrm>
      </xdr:grpSpPr>
      <xdr:sp macro="" textlink="">
        <xdr:nvSpPr>
          <xdr:cNvPr id="21"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2"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3"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4" name="Group 22"/>
          <xdr:cNvGrpSpPr>
            <a:grpSpLocks/>
          </xdr:cNvGrpSpPr>
        </xdr:nvGrpSpPr>
        <xdr:grpSpPr bwMode="auto">
          <a:xfrm>
            <a:off x="6745" y="546"/>
            <a:ext cx="817" cy="819"/>
            <a:chOff x="5991" y="13"/>
            <a:chExt cx="1360" cy="1360"/>
          </a:xfrm>
        </xdr:grpSpPr>
        <xdr:sp macro="" textlink="">
          <xdr:nvSpPr>
            <xdr:cNvPr id="25"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6"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7"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8"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9"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30"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1"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2"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3"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4"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5"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6"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37"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1104900</xdr:colOff>
      <xdr:row>0</xdr:row>
      <xdr:rowOff>76200</xdr:rowOff>
    </xdr:from>
    <xdr:to>
      <xdr:col>1</xdr:col>
      <xdr:colOff>609600</xdr:colOff>
      <xdr:row>4</xdr:row>
      <xdr:rowOff>200025</xdr:rowOff>
    </xdr:to>
    <xdr:grpSp>
      <xdr:nvGrpSpPr>
        <xdr:cNvPr id="2" name="Group 18"/>
        <xdr:cNvGrpSpPr>
          <a:grpSpLocks/>
        </xdr:cNvGrpSpPr>
      </xdr:nvGrpSpPr>
      <xdr:grpSpPr bwMode="auto">
        <a:xfrm>
          <a:off x="1104900" y="76200"/>
          <a:ext cx="933450" cy="13049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0" y="546"/>
            <a:ext cx="816" cy="817"/>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0</xdr:col>
      <xdr:colOff>695325</xdr:colOff>
      <xdr:row>37</xdr:row>
      <xdr:rowOff>0</xdr:rowOff>
    </xdr:from>
    <xdr:to>
      <xdr:col>1</xdr:col>
      <xdr:colOff>466725</xdr:colOff>
      <xdr:row>37</xdr:row>
      <xdr:rowOff>0</xdr:rowOff>
    </xdr:to>
    <xdr:grpSp>
      <xdr:nvGrpSpPr>
        <xdr:cNvPr id="19" name="Group 1"/>
        <xdr:cNvGrpSpPr>
          <a:grpSpLocks/>
        </xdr:cNvGrpSpPr>
      </xdr:nvGrpSpPr>
      <xdr:grpSpPr bwMode="auto">
        <a:xfrm>
          <a:off x="695325" y="20050125"/>
          <a:ext cx="1200150" cy="0"/>
          <a:chOff x="5314" y="517"/>
          <a:chExt cx="1785" cy="1550"/>
        </a:xfrm>
      </xdr:grpSpPr>
      <xdr:sp macro="" textlink="">
        <xdr:nvSpPr>
          <xdr:cNvPr id="20"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1"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2"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3"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4"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5"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6"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7"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8"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29"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0"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1"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2"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3"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4"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grpSp>
    <xdr:clientData/>
  </xdr:twoCellAnchor>
  <xdr:twoCellAnchor>
    <xdr:from>
      <xdr:col>0</xdr:col>
      <xdr:colOff>695325</xdr:colOff>
      <xdr:row>37</xdr:row>
      <xdr:rowOff>0</xdr:rowOff>
    </xdr:from>
    <xdr:to>
      <xdr:col>1</xdr:col>
      <xdr:colOff>466725</xdr:colOff>
      <xdr:row>37</xdr:row>
      <xdr:rowOff>0</xdr:rowOff>
    </xdr:to>
    <xdr:grpSp>
      <xdr:nvGrpSpPr>
        <xdr:cNvPr id="35" name="Group 1"/>
        <xdr:cNvGrpSpPr>
          <a:grpSpLocks/>
        </xdr:cNvGrpSpPr>
      </xdr:nvGrpSpPr>
      <xdr:grpSpPr bwMode="auto">
        <a:xfrm>
          <a:off x="695325" y="20050125"/>
          <a:ext cx="1200150" cy="0"/>
          <a:chOff x="5314" y="517"/>
          <a:chExt cx="1785" cy="1550"/>
        </a:xfrm>
      </xdr:grpSpPr>
      <xdr:sp macro="" textlink="">
        <xdr:nvSpPr>
          <xdr:cNvPr id="36"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7"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8"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39"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0"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1"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2"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3"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4"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5"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6"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7"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8"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49"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50"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grpSp>
    <xdr:clientData/>
  </xdr:twoCellAnchor>
  <xdr:twoCellAnchor>
    <xdr:from>
      <xdr:col>0</xdr:col>
      <xdr:colOff>1104900</xdr:colOff>
      <xdr:row>0</xdr:row>
      <xdr:rowOff>76200</xdr:rowOff>
    </xdr:from>
    <xdr:to>
      <xdr:col>1</xdr:col>
      <xdr:colOff>609600</xdr:colOff>
      <xdr:row>4</xdr:row>
      <xdr:rowOff>200025</xdr:rowOff>
    </xdr:to>
    <xdr:grpSp>
      <xdr:nvGrpSpPr>
        <xdr:cNvPr id="51" name="Group 18"/>
        <xdr:cNvGrpSpPr>
          <a:grpSpLocks/>
        </xdr:cNvGrpSpPr>
      </xdr:nvGrpSpPr>
      <xdr:grpSpPr bwMode="auto">
        <a:xfrm>
          <a:off x="1104900" y="76200"/>
          <a:ext cx="933450" cy="1304925"/>
          <a:chOff x="6560" y="546"/>
          <a:chExt cx="1353" cy="1288"/>
        </a:xfrm>
      </xdr:grpSpPr>
      <xdr:sp macro="" textlink="">
        <xdr:nvSpPr>
          <xdr:cNvPr id="52"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3"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4"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55" name="Group 22"/>
          <xdr:cNvGrpSpPr>
            <a:grpSpLocks/>
          </xdr:cNvGrpSpPr>
        </xdr:nvGrpSpPr>
        <xdr:grpSpPr bwMode="auto">
          <a:xfrm>
            <a:off x="6745" y="546"/>
            <a:ext cx="817" cy="819"/>
            <a:chOff x="5991" y="13"/>
            <a:chExt cx="1360" cy="1360"/>
          </a:xfrm>
        </xdr:grpSpPr>
        <xdr:sp macro="" textlink="">
          <xdr:nvSpPr>
            <xdr:cNvPr id="56"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57"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58"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59"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60"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61"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62"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63"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64"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65"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66"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67"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0</xdr:col>
      <xdr:colOff>695325</xdr:colOff>
      <xdr:row>37</xdr:row>
      <xdr:rowOff>0</xdr:rowOff>
    </xdr:from>
    <xdr:to>
      <xdr:col>1</xdr:col>
      <xdr:colOff>466725</xdr:colOff>
      <xdr:row>37</xdr:row>
      <xdr:rowOff>0</xdr:rowOff>
    </xdr:to>
    <xdr:grpSp>
      <xdr:nvGrpSpPr>
        <xdr:cNvPr id="68" name="Group 1"/>
        <xdr:cNvGrpSpPr>
          <a:grpSpLocks/>
        </xdr:cNvGrpSpPr>
      </xdr:nvGrpSpPr>
      <xdr:grpSpPr bwMode="auto">
        <a:xfrm>
          <a:off x="695325" y="20050125"/>
          <a:ext cx="1200150" cy="0"/>
          <a:chOff x="5314" y="517"/>
          <a:chExt cx="1785" cy="1550"/>
        </a:xfrm>
      </xdr:grpSpPr>
      <xdr:sp macro="" textlink="">
        <xdr:nvSpPr>
          <xdr:cNvPr id="69"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0"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1"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2"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3"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4"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5"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6"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7"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8"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79"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0"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1"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2"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3"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grpSp>
    <xdr:clientData/>
  </xdr:twoCellAnchor>
  <xdr:twoCellAnchor>
    <xdr:from>
      <xdr:col>0</xdr:col>
      <xdr:colOff>695325</xdr:colOff>
      <xdr:row>37</xdr:row>
      <xdr:rowOff>0</xdr:rowOff>
    </xdr:from>
    <xdr:to>
      <xdr:col>1</xdr:col>
      <xdr:colOff>466725</xdr:colOff>
      <xdr:row>37</xdr:row>
      <xdr:rowOff>0</xdr:rowOff>
    </xdr:to>
    <xdr:grpSp>
      <xdr:nvGrpSpPr>
        <xdr:cNvPr id="84" name="Group 1"/>
        <xdr:cNvGrpSpPr>
          <a:grpSpLocks/>
        </xdr:cNvGrpSpPr>
      </xdr:nvGrpSpPr>
      <xdr:grpSpPr bwMode="auto">
        <a:xfrm>
          <a:off x="695325" y="20050125"/>
          <a:ext cx="1200150" cy="0"/>
          <a:chOff x="5314" y="517"/>
          <a:chExt cx="1785" cy="1550"/>
        </a:xfrm>
      </xdr:grpSpPr>
      <xdr:sp macro="" textlink="">
        <xdr:nvSpPr>
          <xdr:cNvPr id="85"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6"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7"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8"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89"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0"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1"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2"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3"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4"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5"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6"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7"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8"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 xmlns:a14="http://schemas.microsoft.com/office/drawing/2010/main" w="9525">
                <a:solidFill>
                  <a:srgbClr val="000000"/>
                </a:solidFill>
                <a:round/>
                <a:headEnd/>
                <a:tailEnd/>
              </a14:hiddenLine>
            </a:ext>
          </a:extLst>
        </xdr:spPr>
      </xdr:sp>
      <xdr:sp macro="" textlink="">
        <xdr:nvSpPr>
          <xdr:cNvPr id="99"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 xmlns:a14="http://schemas.microsoft.com/office/drawing/2010/main" w="9525">
                <a:solidFill>
                  <a:srgbClr val="000000"/>
                </a:solidFill>
                <a:round/>
                <a:headEnd/>
                <a:tailEnd/>
              </a14:hiddenLine>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1095375</xdr:colOff>
      <xdr:row>0</xdr:row>
      <xdr:rowOff>38100</xdr:rowOff>
    </xdr:from>
    <xdr:to>
      <xdr:col>1</xdr:col>
      <xdr:colOff>600075</xdr:colOff>
      <xdr:row>4</xdr:row>
      <xdr:rowOff>161925</xdr:rowOff>
    </xdr:to>
    <xdr:grpSp>
      <xdr:nvGrpSpPr>
        <xdr:cNvPr id="2" name="Group 18"/>
        <xdr:cNvGrpSpPr>
          <a:grpSpLocks/>
        </xdr:cNvGrpSpPr>
      </xdr:nvGrpSpPr>
      <xdr:grpSpPr bwMode="auto">
        <a:xfrm>
          <a:off x="1095375" y="38100"/>
          <a:ext cx="933450" cy="13049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0</xdr:col>
      <xdr:colOff>1095375</xdr:colOff>
      <xdr:row>0</xdr:row>
      <xdr:rowOff>38100</xdr:rowOff>
    </xdr:from>
    <xdr:to>
      <xdr:col>1</xdr:col>
      <xdr:colOff>600075</xdr:colOff>
      <xdr:row>4</xdr:row>
      <xdr:rowOff>161925</xdr:rowOff>
    </xdr:to>
    <xdr:grpSp>
      <xdr:nvGrpSpPr>
        <xdr:cNvPr id="19" name="Group 18"/>
        <xdr:cNvGrpSpPr>
          <a:grpSpLocks/>
        </xdr:cNvGrpSpPr>
      </xdr:nvGrpSpPr>
      <xdr:grpSpPr bwMode="auto">
        <a:xfrm>
          <a:off x="1095375" y="38100"/>
          <a:ext cx="933450" cy="1304925"/>
          <a:chOff x="6560" y="546"/>
          <a:chExt cx="1353" cy="1288"/>
        </a:xfrm>
      </xdr:grpSpPr>
      <xdr:sp macro="" textlink="">
        <xdr:nvSpPr>
          <xdr:cNvPr id="20"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1"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2"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3" name="Group 22"/>
          <xdr:cNvGrpSpPr>
            <a:grpSpLocks/>
          </xdr:cNvGrpSpPr>
        </xdr:nvGrpSpPr>
        <xdr:grpSpPr bwMode="auto">
          <a:xfrm>
            <a:off x="6745" y="546"/>
            <a:ext cx="817" cy="819"/>
            <a:chOff x="5991" y="13"/>
            <a:chExt cx="1360" cy="1360"/>
          </a:xfrm>
        </xdr:grpSpPr>
        <xdr:sp macro="" textlink="">
          <xdr:nvSpPr>
            <xdr:cNvPr id="24"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5"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6"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7"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8"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29"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0"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1"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2"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3"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4"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5"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E50"/>
  <sheetViews>
    <sheetView tabSelected="1" topLeftCell="A6" workbookViewId="0">
      <selection activeCell="F45" sqref="F45"/>
    </sheetView>
  </sheetViews>
  <sheetFormatPr baseColWidth="10" defaultRowHeight="12.75"/>
  <cols>
    <col min="1" max="1" width="2.7109375" style="5" bestFit="1" customWidth="1"/>
    <col min="2" max="2" width="25.28515625" style="5" bestFit="1" customWidth="1"/>
    <col min="3" max="3" width="37.28515625" style="5" bestFit="1" customWidth="1"/>
    <col min="4" max="4" width="11" style="5" bestFit="1" customWidth="1"/>
    <col min="5" max="5" width="13" style="10" bestFit="1" customWidth="1"/>
    <col min="6" max="6" width="20.5703125" style="5" bestFit="1" customWidth="1"/>
    <col min="7" max="16384" width="11.42578125" style="5"/>
  </cols>
  <sheetData>
    <row r="1" spans="1:5">
      <c r="A1" s="3" t="s">
        <v>0</v>
      </c>
      <c r="B1" s="3" t="s">
        <v>1</v>
      </c>
      <c r="C1" s="3" t="s">
        <v>2</v>
      </c>
      <c r="D1" s="3" t="s">
        <v>3</v>
      </c>
      <c r="E1" s="5"/>
    </row>
    <row r="2" spans="1:5">
      <c r="A2" s="6">
        <v>1</v>
      </c>
      <c r="B2" s="861" t="s">
        <v>4</v>
      </c>
      <c r="C2" s="855" t="s">
        <v>5</v>
      </c>
      <c r="D2" s="6" t="s">
        <v>6</v>
      </c>
      <c r="E2" s="5"/>
    </row>
    <row r="3" spans="1:5">
      <c r="A3" s="6">
        <v>2</v>
      </c>
      <c r="B3" s="862"/>
      <c r="C3" s="855" t="s">
        <v>7</v>
      </c>
      <c r="D3" s="6" t="s">
        <v>6</v>
      </c>
      <c r="E3" s="5"/>
    </row>
    <row r="4" spans="1:5">
      <c r="A4" s="6">
        <v>3</v>
      </c>
      <c r="B4" s="863"/>
      <c r="C4" s="855" t="s">
        <v>8</v>
      </c>
      <c r="D4" s="6" t="s">
        <v>6</v>
      </c>
      <c r="E4" s="5"/>
    </row>
    <row r="5" spans="1:5">
      <c r="A5" s="6">
        <v>4</v>
      </c>
      <c r="B5" s="861" t="s">
        <v>9</v>
      </c>
      <c r="C5" s="855" t="s">
        <v>10</v>
      </c>
      <c r="D5" s="6" t="s">
        <v>6</v>
      </c>
      <c r="E5" s="5"/>
    </row>
    <row r="6" spans="1:5">
      <c r="A6" s="6">
        <v>5</v>
      </c>
      <c r="B6" s="862"/>
      <c r="C6" s="855" t="s">
        <v>11</v>
      </c>
      <c r="D6" s="6" t="s">
        <v>6</v>
      </c>
      <c r="E6" s="5"/>
    </row>
    <row r="7" spans="1:5">
      <c r="A7" s="6">
        <v>6</v>
      </c>
      <c r="B7" s="862"/>
      <c r="C7" s="855" t="s">
        <v>12</v>
      </c>
      <c r="D7" s="6" t="s">
        <v>6</v>
      </c>
      <c r="E7" s="5"/>
    </row>
    <row r="8" spans="1:5">
      <c r="A8" s="6">
        <v>7</v>
      </c>
      <c r="B8" s="863"/>
      <c r="C8" s="855" t="s">
        <v>13</v>
      </c>
      <c r="D8" s="6" t="s">
        <v>6</v>
      </c>
      <c r="E8" s="5"/>
    </row>
    <row r="9" spans="1:5">
      <c r="A9" s="6">
        <v>8</v>
      </c>
      <c r="B9" s="861" t="s">
        <v>14</v>
      </c>
      <c r="C9" s="855" t="s">
        <v>15</v>
      </c>
      <c r="D9" s="6" t="s">
        <v>6</v>
      </c>
      <c r="E9" s="5"/>
    </row>
    <row r="10" spans="1:5">
      <c r="A10" s="6">
        <v>9</v>
      </c>
      <c r="B10" s="862"/>
      <c r="C10" s="855" t="s">
        <v>16</v>
      </c>
      <c r="D10" s="6" t="s">
        <v>6</v>
      </c>
      <c r="E10" s="5"/>
    </row>
    <row r="11" spans="1:5">
      <c r="A11" s="6">
        <v>10</v>
      </c>
      <c r="B11" s="863"/>
      <c r="C11" s="855" t="s">
        <v>17</v>
      </c>
      <c r="D11" s="6" t="s">
        <v>6</v>
      </c>
      <c r="E11" s="5"/>
    </row>
    <row r="12" spans="1:5">
      <c r="A12" s="6">
        <v>11</v>
      </c>
      <c r="B12" s="7" t="s">
        <v>18</v>
      </c>
      <c r="C12" s="855" t="s">
        <v>18</v>
      </c>
      <c r="D12" s="6" t="s">
        <v>6</v>
      </c>
      <c r="E12" s="5"/>
    </row>
    <row r="13" spans="1:5">
      <c r="A13" s="6">
        <v>12</v>
      </c>
      <c r="B13" s="7" t="s">
        <v>19</v>
      </c>
      <c r="C13" s="855" t="s">
        <v>19</v>
      </c>
      <c r="D13" s="6" t="s">
        <v>6</v>
      </c>
      <c r="E13" s="5"/>
    </row>
    <row r="14" spans="1:5">
      <c r="A14" s="6">
        <v>13</v>
      </c>
      <c r="B14" s="861" t="s">
        <v>20</v>
      </c>
      <c r="C14" s="855" t="s">
        <v>21</v>
      </c>
      <c r="D14" s="6" t="s">
        <v>6</v>
      </c>
      <c r="E14" s="5"/>
    </row>
    <row r="15" spans="1:5">
      <c r="A15" s="6">
        <v>14</v>
      </c>
      <c r="B15" s="862"/>
      <c r="C15" s="855" t="s">
        <v>22</v>
      </c>
      <c r="D15" s="6" t="s">
        <v>6</v>
      </c>
      <c r="E15" s="5"/>
    </row>
    <row r="16" spans="1:5">
      <c r="A16" s="6">
        <v>15</v>
      </c>
      <c r="B16" s="862"/>
      <c r="C16" s="855" t="s">
        <v>23</v>
      </c>
      <c r="D16" s="6" t="s">
        <v>6</v>
      </c>
      <c r="E16" s="5"/>
    </row>
    <row r="17" spans="1:5">
      <c r="A17" s="6">
        <v>16</v>
      </c>
      <c r="B17" s="863"/>
      <c r="C17" s="855" t="s">
        <v>24</v>
      </c>
      <c r="D17" s="6" t="s">
        <v>6</v>
      </c>
      <c r="E17" s="5"/>
    </row>
    <row r="18" spans="1:5">
      <c r="A18" s="6">
        <v>17</v>
      </c>
      <c r="B18" s="861" t="s">
        <v>25</v>
      </c>
      <c r="C18" s="855" t="s">
        <v>26</v>
      </c>
      <c r="D18" s="6" t="s">
        <v>6</v>
      </c>
      <c r="E18" s="5"/>
    </row>
    <row r="19" spans="1:5">
      <c r="A19" s="6">
        <v>18</v>
      </c>
      <c r="B19" s="863"/>
      <c r="C19" s="855" t="s">
        <v>27</v>
      </c>
      <c r="D19" s="6" t="s">
        <v>6</v>
      </c>
      <c r="E19" s="5"/>
    </row>
    <row r="20" spans="1:5">
      <c r="A20" s="6">
        <v>19</v>
      </c>
      <c r="B20" s="7" t="s">
        <v>28</v>
      </c>
      <c r="C20" t="s">
        <v>28</v>
      </c>
      <c r="D20" s="6" t="s">
        <v>6</v>
      </c>
      <c r="E20" s="5"/>
    </row>
    <row r="21" spans="1:5">
      <c r="A21" s="8">
        <v>20</v>
      </c>
      <c r="B21" s="9" t="s">
        <v>29</v>
      </c>
      <c r="C21" s="856" t="s">
        <v>29</v>
      </c>
      <c r="D21" s="8" t="s">
        <v>30</v>
      </c>
      <c r="E21" s="5"/>
    </row>
    <row r="22" spans="1:5">
      <c r="A22" s="8">
        <v>21</v>
      </c>
      <c r="B22" s="858" t="s">
        <v>31</v>
      </c>
      <c r="C22" s="856" t="s">
        <v>32</v>
      </c>
      <c r="D22" s="8" t="s">
        <v>30</v>
      </c>
      <c r="E22" s="5"/>
    </row>
    <row r="23" spans="1:5">
      <c r="A23" s="8">
        <v>22</v>
      </c>
      <c r="B23" s="859"/>
      <c r="C23" s="856" t="s">
        <v>33</v>
      </c>
      <c r="D23" s="8" t="s">
        <v>30</v>
      </c>
      <c r="E23" s="5"/>
    </row>
    <row r="24" spans="1:5">
      <c r="A24" s="8">
        <v>23</v>
      </c>
      <c r="B24" s="9" t="s">
        <v>34</v>
      </c>
      <c r="C24" s="856" t="s">
        <v>35</v>
      </c>
      <c r="D24" s="8" t="s">
        <v>30</v>
      </c>
      <c r="E24" s="5"/>
    </row>
    <row r="25" spans="1:5">
      <c r="A25" s="8">
        <v>24</v>
      </c>
      <c r="B25" s="9" t="s">
        <v>36</v>
      </c>
      <c r="C25" s="856" t="s">
        <v>36</v>
      </c>
      <c r="D25" s="8" t="s">
        <v>30</v>
      </c>
      <c r="E25" s="5"/>
    </row>
    <row r="26" spans="1:5">
      <c r="A26" s="8">
        <v>25</v>
      </c>
      <c r="B26" s="858" t="s">
        <v>37</v>
      </c>
      <c r="C26" s="856" t="s">
        <v>38</v>
      </c>
      <c r="D26" s="8" t="s">
        <v>30</v>
      </c>
      <c r="E26" s="5"/>
    </row>
    <row r="27" spans="1:5">
      <c r="A27" s="8">
        <v>26</v>
      </c>
      <c r="B27" s="860"/>
      <c r="C27" s="856" t="s">
        <v>39</v>
      </c>
      <c r="D27" s="8" t="s">
        <v>30</v>
      </c>
      <c r="E27" s="5"/>
    </row>
    <row r="28" spans="1:5">
      <c r="A28" s="8">
        <v>27</v>
      </c>
      <c r="B28" s="860"/>
      <c r="C28" s="856" t="s">
        <v>40</v>
      </c>
      <c r="D28" s="8" t="s">
        <v>30</v>
      </c>
      <c r="E28" s="5"/>
    </row>
    <row r="29" spans="1:5">
      <c r="A29" s="8">
        <v>28</v>
      </c>
      <c r="B29" s="859"/>
      <c r="C29" s="856" t="s">
        <v>41</v>
      </c>
      <c r="D29" s="8" t="s">
        <v>30</v>
      </c>
      <c r="E29" s="5"/>
    </row>
    <row r="30" spans="1:5">
      <c r="A30" s="8">
        <v>29</v>
      </c>
      <c r="B30" s="9" t="s">
        <v>42</v>
      </c>
      <c r="C30" s="856" t="s">
        <v>42</v>
      </c>
      <c r="D30" s="8" t="s">
        <v>30</v>
      </c>
      <c r="E30" s="5"/>
    </row>
    <row r="31" spans="1:5">
      <c r="A31" s="8">
        <v>30</v>
      </c>
      <c r="B31" s="9" t="s">
        <v>43</v>
      </c>
      <c r="C31" s="856" t="s">
        <v>43</v>
      </c>
      <c r="D31" s="8" t="s">
        <v>30</v>
      </c>
      <c r="E31" s="5"/>
    </row>
    <row r="32" spans="1:5">
      <c r="A32" s="8">
        <v>31</v>
      </c>
      <c r="B32" s="858" t="s">
        <v>44</v>
      </c>
      <c r="C32" s="857" t="s">
        <v>45</v>
      </c>
      <c r="D32" s="8" t="s">
        <v>30</v>
      </c>
      <c r="E32" s="5"/>
    </row>
    <row r="33" spans="1:5">
      <c r="A33" s="8">
        <v>32</v>
      </c>
      <c r="B33" s="860"/>
      <c r="C33" s="857" t="s">
        <v>46</v>
      </c>
      <c r="D33" s="8" t="s">
        <v>30</v>
      </c>
      <c r="E33" s="5"/>
    </row>
    <row r="34" spans="1:5">
      <c r="A34" s="8">
        <v>33</v>
      </c>
      <c r="B34" s="860"/>
      <c r="C34" s="857" t="s">
        <v>47</v>
      </c>
      <c r="D34" s="8" t="s">
        <v>30</v>
      </c>
      <c r="E34" s="5"/>
    </row>
    <row r="35" spans="1:5">
      <c r="A35" s="8">
        <v>34</v>
      </c>
      <c r="B35" s="860"/>
      <c r="C35" s="857" t="s">
        <v>48</v>
      </c>
      <c r="D35" s="8" t="s">
        <v>30</v>
      </c>
      <c r="E35" s="5"/>
    </row>
    <row r="36" spans="1:5">
      <c r="A36" s="8">
        <v>35</v>
      </c>
      <c r="B36" s="860"/>
      <c r="C36" s="857" t="s">
        <v>49</v>
      </c>
      <c r="D36" s="8" t="s">
        <v>30</v>
      </c>
      <c r="E36" s="5"/>
    </row>
    <row r="37" spans="1:5">
      <c r="A37" s="8">
        <v>36</v>
      </c>
      <c r="B37" s="860"/>
      <c r="C37" s="857" t="s">
        <v>50</v>
      </c>
      <c r="D37" s="8" t="s">
        <v>30</v>
      </c>
      <c r="E37" s="5"/>
    </row>
    <row r="38" spans="1:5">
      <c r="A38" s="8">
        <v>37</v>
      </c>
      <c r="B38" s="859"/>
      <c r="C38" s="857" t="s">
        <v>51</v>
      </c>
      <c r="D38" s="8" t="s">
        <v>30</v>
      </c>
      <c r="E38" s="5"/>
    </row>
    <row r="39" spans="1:5">
      <c r="A39" s="8">
        <v>38</v>
      </c>
      <c r="B39" s="858" t="s">
        <v>52</v>
      </c>
      <c r="C39" s="856" t="s">
        <v>53</v>
      </c>
      <c r="D39" s="8" t="s">
        <v>30</v>
      </c>
      <c r="E39" s="5"/>
    </row>
    <row r="40" spans="1:5">
      <c r="A40" s="8">
        <v>39</v>
      </c>
      <c r="B40" s="860"/>
      <c r="C40" t="s">
        <v>54</v>
      </c>
      <c r="D40" s="8" t="s">
        <v>30</v>
      </c>
      <c r="E40" s="5"/>
    </row>
    <row r="41" spans="1:5">
      <c r="A41" s="8">
        <v>40</v>
      </c>
      <c r="B41" s="860"/>
      <c r="C41" s="856" t="s">
        <v>55</v>
      </c>
      <c r="D41" s="8" t="s">
        <v>30</v>
      </c>
      <c r="E41" s="5"/>
    </row>
    <row r="42" spans="1:5">
      <c r="A42" s="8">
        <v>41</v>
      </c>
      <c r="B42" s="860"/>
      <c r="C42" t="s">
        <v>56</v>
      </c>
      <c r="D42" s="8" t="s">
        <v>30</v>
      </c>
      <c r="E42" s="5"/>
    </row>
    <row r="43" spans="1:5">
      <c r="A43" s="8">
        <v>42</v>
      </c>
      <c r="B43" s="860"/>
      <c r="C43" s="856" t="s">
        <v>57</v>
      </c>
      <c r="D43" s="8" t="s">
        <v>30</v>
      </c>
      <c r="E43" s="5"/>
    </row>
    <row r="44" spans="1:5">
      <c r="A44" s="8">
        <v>43</v>
      </c>
      <c r="B44" s="859"/>
      <c r="C44" s="856" t="s">
        <v>58</v>
      </c>
      <c r="D44" s="8" t="s">
        <v>30</v>
      </c>
      <c r="E44" s="5"/>
    </row>
    <row r="45" spans="1:5">
      <c r="A45" s="8">
        <v>44</v>
      </c>
      <c r="B45" s="858" t="s">
        <v>59</v>
      </c>
      <c r="C45" s="856" t="s">
        <v>59</v>
      </c>
      <c r="D45" s="8" t="s">
        <v>30</v>
      </c>
      <c r="E45" s="5"/>
    </row>
    <row r="46" spans="1:5">
      <c r="A46" s="8">
        <v>45</v>
      </c>
      <c r="B46" s="859"/>
      <c r="C46" s="856" t="s">
        <v>60</v>
      </c>
      <c r="D46" s="8" t="s">
        <v>30</v>
      </c>
      <c r="E46" s="5"/>
    </row>
    <row r="47" spans="1:5">
      <c r="E47" s="5"/>
    </row>
    <row r="48" spans="1:5">
      <c r="E48" s="5"/>
    </row>
    <row r="49" spans="5:5">
      <c r="E49" s="5"/>
    </row>
    <row r="50" spans="5:5">
      <c r="E50" s="5"/>
    </row>
  </sheetData>
  <mergeCells count="10">
    <mergeCell ref="B2:B4"/>
    <mergeCell ref="B5:B8"/>
    <mergeCell ref="B9:B11"/>
    <mergeCell ref="B14:B17"/>
    <mergeCell ref="B18:B19"/>
    <mergeCell ref="B22:B23"/>
    <mergeCell ref="B45:B46"/>
    <mergeCell ref="B26:B29"/>
    <mergeCell ref="B32:B38"/>
    <mergeCell ref="B39:B44"/>
  </mergeCells>
  <hyperlinks>
    <hyperlink ref="C2" location="'LAB E IMAG'!A1" display="IMAGENOLOGÍA"/>
    <hyperlink ref="C3" location="'LAB E IMAG'!A1" display="LABORATORIO CLÍNICO"/>
    <hyperlink ref="C4" location="'BANCO DE SANGRE'!A1" display="BANCO DE SANGRE"/>
    <hyperlink ref="C5" location="BLH!A1" display="BANCO DE LECHE HUMANA"/>
    <hyperlink ref="C6" location="HOSPITALIZACION!A1" display="HOSPITALIZACIÓN"/>
    <hyperlink ref="C7" location="IAMI!A1" display="IAMI"/>
    <hyperlink ref="C8" location="PMC!A1" display="PROGRAMA MADRE CANGURO"/>
    <hyperlink ref="C9" location="QX!A1" display="QUIRÓFANOS"/>
    <hyperlink ref="C10" location="'S de P'!A1" display="SALA DE PARTOS"/>
    <hyperlink ref="C12" location="'SEGURIDAD DEL PACIENTE'!A1" display="SEGURIDAD DEL PACIENTE"/>
    <hyperlink ref="C13" location="'SERV FARM'!A1" display="SERVICIO FARMACEUTICO"/>
    <hyperlink ref="C14" location="ONCOLOGIA!A1" display="ONCOLOGÍA"/>
    <hyperlink ref="C15" location="PATOLOGIA!A1" display="PATOLOGÍA"/>
    <hyperlink ref="C16" location="NUTRICION!A1" display="SOPORTE NUTRICIONAL"/>
    <hyperlink ref="C17" location="REHABILITACION!A1" display="REHABILITACIÓN"/>
    <hyperlink ref="C18" location="'CONS EXTERNA'!A1" display="CONSULTA EXTERNA"/>
    <hyperlink ref="C19" location="URGENCIAS!A1" display="URGENCIAS"/>
    <hyperlink ref="C21" location="CALIDAD!A1" display="CALIDAD"/>
    <hyperlink ref="C22" location="'AT AL US Y REF&amp;CONTRA'!A1" display="ATENCIÓN AL USUARIO"/>
    <hyperlink ref="C23" location="'AT AL US Y REF&amp;CONTRA'!A1" display="REFERENCIA Y CONTRAREFERENCIA"/>
    <hyperlink ref="C24" location="'AUDIT CTAS MED'!A1" display="AUDITORIA MÉDICA"/>
    <hyperlink ref="C25" location="'DOCENCIA UNIV'!A1" display="DOCENCIA UNIVERSITARIA"/>
    <hyperlink ref="C26" location="'GEST DE LA INF'!A1" display="GESTIÓN DE LA INFORMACIÓN"/>
    <hyperlink ref="C27" location="ESTADISTICA!A1" display="ESTADÍSTICA"/>
    <hyperlink ref="C28" location="'GEST COMUNIC'!A1" display="GESTION COMUNICACIONAL"/>
    <hyperlink ref="C29" location="'GEST DOC'!A1" display="GESTIÓN DOCUMENTAL"/>
    <hyperlink ref="C30" location="JURIDICA!A1" display="JURIDICA"/>
    <hyperlink ref="C31" location="PLANEACION!A1" display="PLANEACION"/>
    <hyperlink ref="C32" location="'AUDIT CTAS MED'!A1" display="AUDITORIA DE CUENTAS MÉDICAS"/>
    <hyperlink ref="C33" location="CARTERA!A1" display="CARTERA"/>
    <hyperlink ref="C34" location="CONTABILIDAD!A1" display="CONTABILIDAD"/>
    <hyperlink ref="C35" location="COSTOS!A1" display="COSTOS"/>
    <hyperlink ref="C36" location="FACTURACION!A1" display="FACTURACIÓN"/>
    <hyperlink ref="C37" location="PRESUPUESTO!A1" display="PRESUPUESTO"/>
    <hyperlink ref="C38" location="TESORERIA!A1" display="TESORERIA"/>
    <hyperlink ref="C39" location="'GEST AMB'!A1" display="GESTIÓN AMBIENTAL"/>
    <hyperlink ref="C41" location="'ACTIVOS FIJOS'!A1" display="ACTIVOS FIJOS"/>
    <hyperlink ref="C43" location="MMTO!A1" display="MANTENIMIENTO"/>
    <hyperlink ref="C44" location="'SUMIN Y ALMACEN'!A1" display="SUMINISTROS"/>
    <hyperlink ref="C45" location="'TALENTO HUMANO'!A1" display="RECURSOS HUMANOS"/>
    <hyperlink ref="C11" location="ESTERILIZACION!A1" display="ESTERILIZACIÓN"/>
    <hyperlink ref="C46" location="SST!A1" display="SALUD OCUPACIONAL"/>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R52"/>
  <sheetViews>
    <sheetView zoomScaleNormal="85" workbookViewId="0">
      <selection sqref="A1:B5"/>
    </sheetView>
  </sheetViews>
  <sheetFormatPr baseColWidth="10" defaultRowHeight="12.75"/>
  <cols>
    <col min="1" max="1" width="21.42578125" style="253" customWidth="1"/>
    <col min="2" max="2" width="22.7109375" style="253" customWidth="1"/>
    <col min="3" max="3" width="32.85546875" style="253" customWidth="1"/>
    <col min="4" max="4" width="17.5703125" style="303" customWidth="1"/>
    <col min="5" max="5" width="13.28515625" style="253" customWidth="1"/>
    <col min="6" max="6" width="12.5703125" style="253" customWidth="1"/>
    <col min="7" max="7" width="13.85546875" style="253" customWidth="1"/>
    <col min="8" max="8" width="20" style="253" customWidth="1"/>
    <col min="9" max="256" width="11.42578125" style="253"/>
    <col min="257" max="257" width="21.42578125" style="253" customWidth="1"/>
    <col min="258" max="258" width="22.7109375" style="253" customWidth="1"/>
    <col min="259" max="259" width="32.85546875" style="253" customWidth="1"/>
    <col min="260" max="260" width="17.5703125" style="253" customWidth="1"/>
    <col min="261" max="261" width="13.28515625" style="253" customWidth="1"/>
    <col min="262" max="262" width="12.5703125" style="253" customWidth="1"/>
    <col min="263" max="263" width="13.85546875" style="253" customWidth="1"/>
    <col min="264" max="264" width="20" style="253" customWidth="1"/>
    <col min="265" max="512" width="11.42578125" style="253"/>
    <col min="513" max="513" width="21.42578125" style="253" customWidth="1"/>
    <col min="514" max="514" width="22.7109375" style="253" customWidth="1"/>
    <col min="515" max="515" width="32.85546875" style="253" customWidth="1"/>
    <col min="516" max="516" width="17.5703125" style="253" customWidth="1"/>
    <col min="517" max="517" width="13.28515625" style="253" customWidth="1"/>
    <col min="518" max="518" width="12.5703125" style="253" customWidth="1"/>
    <col min="519" max="519" width="13.85546875" style="253" customWidth="1"/>
    <col min="520" max="520" width="20" style="253" customWidth="1"/>
    <col min="521" max="768" width="11.42578125" style="253"/>
    <col min="769" max="769" width="21.42578125" style="253" customWidth="1"/>
    <col min="770" max="770" width="22.7109375" style="253" customWidth="1"/>
    <col min="771" max="771" width="32.85546875" style="253" customWidth="1"/>
    <col min="772" max="772" width="17.5703125" style="253" customWidth="1"/>
    <col min="773" max="773" width="13.28515625" style="253" customWidth="1"/>
    <col min="774" max="774" width="12.5703125" style="253" customWidth="1"/>
    <col min="775" max="775" width="13.85546875" style="253" customWidth="1"/>
    <col min="776" max="776" width="20" style="253" customWidth="1"/>
    <col min="777" max="1024" width="11.42578125" style="253"/>
    <col min="1025" max="1025" width="21.42578125" style="253" customWidth="1"/>
    <col min="1026" max="1026" width="22.7109375" style="253" customWidth="1"/>
    <col min="1027" max="1027" width="32.85546875" style="253" customWidth="1"/>
    <col min="1028" max="1028" width="17.5703125" style="253" customWidth="1"/>
    <col min="1029" max="1029" width="13.28515625" style="253" customWidth="1"/>
    <col min="1030" max="1030" width="12.5703125" style="253" customWidth="1"/>
    <col min="1031" max="1031" width="13.85546875" style="253" customWidth="1"/>
    <col min="1032" max="1032" width="20" style="253" customWidth="1"/>
    <col min="1033" max="1280" width="11.42578125" style="253"/>
    <col min="1281" max="1281" width="21.42578125" style="253" customWidth="1"/>
    <col min="1282" max="1282" width="22.7109375" style="253" customWidth="1"/>
    <col min="1283" max="1283" width="32.85546875" style="253" customWidth="1"/>
    <col min="1284" max="1284" width="17.5703125" style="253" customWidth="1"/>
    <col min="1285" max="1285" width="13.28515625" style="253" customWidth="1"/>
    <col min="1286" max="1286" width="12.5703125" style="253" customWidth="1"/>
    <col min="1287" max="1287" width="13.85546875" style="253" customWidth="1"/>
    <col min="1288" max="1288" width="20" style="253" customWidth="1"/>
    <col min="1289" max="1536" width="11.42578125" style="253"/>
    <col min="1537" max="1537" width="21.42578125" style="253" customWidth="1"/>
    <col min="1538" max="1538" width="22.7109375" style="253" customWidth="1"/>
    <col min="1539" max="1539" width="32.85546875" style="253" customWidth="1"/>
    <col min="1540" max="1540" width="17.5703125" style="253" customWidth="1"/>
    <col min="1541" max="1541" width="13.28515625" style="253" customWidth="1"/>
    <col min="1542" max="1542" width="12.5703125" style="253" customWidth="1"/>
    <col min="1543" max="1543" width="13.85546875" style="253" customWidth="1"/>
    <col min="1544" max="1544" width="20" style="253" customWidth="1"/>
    <col min="1545" max="1792" width="11.42578125" style="253"/>
    <col min="1793" max="1793" width="21.42578125" style="253" customWidth="1"/>
    <col min="1794" max="1794" width="22.7109375" style="253" customWidth="1"/>
    <col min="1795" max="1795" width="32.85546875" style="253" customWidth="1"/>
    <col min="1796" max="1796" width="17.5703125" style="253" customWidth="1"/>
    <col min="1797" max="1797" width="13.28515625" style="253" customWidth="1"/>
    <col min="1798" max="1798" width="12.5703125" style="253" customWidth="1"/>
    <col min="1799" max="1799" width="13.85546875" style="253" customWidth="1"/>
    <col min="1800" max="1800" width="20" style="253" customWidth="1"/>
    <col min="1801" max="2048" width="11.42578125" style="253"/>
    <col min="2049" max="2049" width="21.42578125" style="253" customWidth="1"/>
    <col min="2050" max="2050" width="22.7109375" style="253" customWidth="1"/>
    <col min="2051" max="2051" width="32.85546875" style="253" customWidth="1"/>
    <col min="2052" max="2052" width="17.5703125" style="253" customWidth="1"/>
    <col min="2053" max="2053" width="13.28515625" style="253" customWidth="1"/>
    <col min="2054" max="2054" width="12.5703125" style="253" customWidth="1"/>
    <col min="2055" max="2055" width="13.85546875" style="253" customWidth="1"/>
    <col min="2056" max="2056" width="20" style="253" customWidth="1"/>
    <col min="2057" max="2304" width="11.42578125" style="253"/>
    <col min="2305" max="2305" width="21.42578125" style="253" customWidth="1"/>
    <col min="2306" max="2306" width="22.7109375" style="253" customWidth="1"/>
    <col min="2307" max="2307" width="32.85546875" style="253" customWidth="1"/>
    <col min="2308" max="2308" width="17.5703125" style="253" customWidth="1"/>
    <col min="2309" max="2309" width="13.28515625" style="253" customWidth="1"/>
    <col min="2310" max="2310" width="12.5703125" style="253" customWidth="1"/>
    <col min="2311" max="2311" width="13.85546875" style="253" customWidth="1"/>
    <col min="2312" max="2312" width="20" style="253" customWidth="1"/>
    <col min="2313" max="2560" width="11.42578125" style="253"/>
    <col min="2561" max="2561" width="21.42578125" style="253" customWidth="1"/>
    <col min="2562" max="2562" width="22.7109375" style="253" customWidth="1"/>
    <col min="2563" max="2563" width="32.85546875" style="253" customWidth="1"/>
    <col min="2564" max="2564" width="17.5703125" style="253" customWidth="1"/>
    <col min="2565" max="2565" width="13.28515625" style="253" customWidth="1"/>
    <col min="2566" max="2566" width="12.5703125" style="253" customWidth="1"/>
    <col min="2567" max="2567" width="13.85546875" style="253" customWidth="1"/>
    <col min="2568" max="2568" width="20" style="253" customWidth="1"/>
    <col min="2569" max="2816" width="11.42578125" style="253"/>
    <col min="2817" max="2817" width="21.42578125" style="253" customWidth="1"/>
    <col min="2818" max="2818" width="22.7109375" style="253" customWidth="1"/>
    <col min="2819" max="2819" width="32.85546875" style="253" customWidth="1"/>
    <col min="2820" max="2820" width="17.5703125" style="253" customWidth="1"/>
    <col min="2821" max="2821" width="13.28515625" style="253" customWidth="1"/>
    <col min="2822" max="2822" width="12.5703125" style="253" customWidth="1"/>
    <col min="2823" max="2823" width="13.85546875" style="253" customWidth="1"/>
    <col min="2824" max="2824" width="20" style="253" customWidth="1"/>
    <col min="2825" max="3072" width="11.42578125" style="253"/>
    <col min="3073" max="3073" width="21.42578125" style="253" customWidth="1"/>
    <col min="3074" max="3074" width="22.7109375" style="253" customWidth="1"/>
    <col min="3075" max="3075" width="32.85546875" style="253" customWidth="1"/>
    <col min="3076" max="3076" width="17.5703125" style="253" customWidth="1"/>
    <col min="3077" max="3077" width="13.28515625" style="253" customWidth="1"/>
    <col min="3078" max="3078" width="12.5703125" style="253" customWidth="1"/>
    <col min="3079" max="3079" width="13.85546875" style="253" customWidth="1"/>
    <col min="3080" max="3080" width="20" style="253" customWidth="1"/>
    <col min="3081" max="3328" width="11.42578125" style="253"/>
    <col min="3329" max="3329" width="21.42578125" style="253" customWidth="1"/>
    <col min="3330" max="3330" width="22.7109375" style="253" customWidth="1"/>
    <col min="3331" max="3331" width="32.85546875" style="253" customWidth="1"/>
    <col min="3332" max="3332" width="17.5703125" style="253" customWidth="1"/>
    <col min="3333" max="3333" width="13.28515625" style="253" customWidth="1"/>
    <col min="3334" max="3334" width="12.5703125" style="253" customWidth="1"/>
    <col min="3335" max="3335" width="13.85546875" style="253" customWidth="1"/>
    <col min="3336" max="3336" width="20" style="253" customWidth="1"/>
    <col min="3337" max="3584" width="11.42578125" style="253"/>
    <col min="3585" max="3585" width="21.42578125" style="253" customWidth="1"/>
    <col min="3586" max="3586" width="22.7109375" style="253" customWidth="1"/>
    <col min="3587" max="3587" width="32.85546875" style="253" customWidth="1"/>
    <col min="3588" max="3588" width="17.5703125" style="253" customWidth="1"/>
    <col min="3589" max="3589" width="13.28515625" style="253" customWidth="1"/>
    <col min="3590" max="3590" width="12.5703125" style="253" customWidth="1"/>
    <col min="3591" max="3591" width="13.85546875" style="253" customWidth="1"/>
    <col min="3592" max="3592" width="20" style="253" customWidth="1"/>
    <col min="3593" max="3840" width="11.42578125" style="253"/>
    <col min="3841" max="3841" width="21.42578125" style="253" customWidth="1"/>
    <col min="3842" max="3842" width="22.7109375" style="253" customWidth="1"/>
    <col min="3843" max="3843" width="32.85546875" style="253" customWidth="1"/>
    <col min="3844" max="3844" width="17.5703125" style="253" customWidth="1"/>
    <col min="3845" max="3845" width="13.28515625" style="253" customWidth="1"/>
    <col min="3846" max="3846" width="12.5703125" style="253" customWidth="1"/>
    <col min="3847" max="3847" width="13.85546875" style="253" customWidth="1"/>
    <col min="3848" max="3848" width="20" style="253" customWidth="1"/>
    <col min="3849" max="4096" width="11.42578125" style="253"/>
    <col min="4097" max="4097" width="21.42578125" style="253" customWidth="1"/>
    <col min="4098" max="4098" width="22.7109375" style="253" customWidth="1"/>
    <col min="4099" max="4099" width="32.85546875" style="253" customWidth="1"/>
    <col min="4100" max="4100" width="17.5703125" style="253" customWidth="1"/>
    <col min="4101" max="4101" width="13.28515625" style="253" customWidth="1"/>
    <col min="4102" max="4102" width="12.5703125" style="253" customWidth="1"/>
    <col min="4103" max="4103" width="13.85546875" style="253" customWidth="1"/>
    <col min="4104" max="4104" width="20" style="253" customWidth="1"/>
    <col min="4105" max="4352" width="11.42578125" style="253"/>
    <col min="4353" max="4353" width="21.42578125" style="253" customWidth="1"/>
    <col min="4354" max="4354" width="22.7109375" style="253" customWidth="1"/>
    <col min="4355" max="4355" width="32.85546875" style="253" customWidth="1"/>
    <col min="4356" max="4356" width="17.5703125" style="253" customWidth="1"/>
    <col min="4357" max="4357" width="13.28515625" style="253" customWidth="1"/>
    <col min="4358" max="4358" width="12.5703125" style="253" customWidth="1"/>
    <col min="4359" max="4359" width="13.85546875" style="253" customWidth="1"/>
    <col min="4360" max="4360" width="20" style="253" customWidth="1"/>
    <col min="4361" max="4608" width="11.42578125" style="253"/>
    <col min="4609" max="4609" width="21.42578125" style="253" customWidth="1"/>
    <col min="4610" max="4610" width="22.7109375" style="253" customWidth="1"/>
    <col min="4611" max="4611" width="32.85546875" style="253" customWidth="1"/>
    <col min="4612" max="4612" width="17.5703125" style="253" customWidth="1"/>
    <col min="4613" max="4613" width="13.28515625" style="253" customWidth="1"/>
    <col min="4614" max="4614" width="12.5703125" style="253" customWidth="1"/>
    <col min="4615" max="4615" width="13.85546875" style="253" customWidth="1"/>
    <col min="4616" max="4616" width="20" style="253" customWidth="1"/>
    <col min="4617" max="4864" width="11.42578125" style="253"/>
    <col min="4865" max="4865" width="21.42578125" style="253" customWidth="1"/>
    <col min="4866" max="4866" width="22.7109375" style="253" customWidth="1"/>
    <col min="4867" max="4867" width="32.85546875" style="253" customWidth="1"/>
    <col min="4868" max="4868" width="17.5703125" style="253" customWidth="1"/>
    <col min="4869" max="4869" width="13.28515625" style="253" customWidth="1"/>
    <col min="4870" max="4870" width="12.5703125" style="253" customWidth="1"/>
    <col min="4871" max="4871" width="13.85546875" style="253" customWidth="1"/>
    <col min="4872" max="4872" width="20" style="253" customWidth="1"/>
    <col min="4873" max="5120" width="11.42578125" style="253"/>
    <col min="5121" max="5121" width="21.42578125" style="253" customWidth="1"/>
    <col min="5122" max="5122" width="22.7109375" style="253" customWidth="1"/>
    <col min="5123" max="5123" width="32.85546875" style="253" customWidth="1"/>
    <col min="5124" max="5124" width="17.5703125" style="253" customWidth="1"/>
    <col min="5125" max="5125" width="13.28515625" style="253" customWidth="1"/>
    <col min="5126" max="5126" width="12.5703125" style="253" customWidth="1"/>
    <col min="5127" max="5127" width="13.85546875" style="253" customWidth="1"/>
    <col min="5128" max="5128" width="20" style="253" customWidth="1"/>
    <col min="5129" max="5376" width="11.42578125" style="253"/>
    <col min="5377" max="5377" width="21.42578125" style="253" customWidth="1"/>
    <col min="5378" max="5378" width="22.7109375" style="253" customWidth="1"/>
    <col min="5379" max="5379" width="32.85546875" style="253" customWidth="1"/>
    <col min="5380" max="5380" width="17.5703125" style="253" customWidth="1"/>
    <col min="5381" max="5381" width="13.28515625" style="253" customWidth="1"/>
    <col min="5382" max="5382" width="12.5703125" style="253" customWidth="1"/>
    <col min="5383" max="5383" width="13.85546875" style="253" customWidth="1"/>
    <col min="5384" max="5384" width="20" style="253" customWidth="1"/>
    <col min="5385" max="5632" width="11.42578125" style="253"/>
    <col min="5633" max="5633" width="21.42578125" style="253" customWidth="1"/>
    <col min="5634" max="5634" width="22.7109375" style="253" customWidth="1"/>
    <col min="5635" max="5635" width="32.85546875" style="253" customWidth="1"/>
    <col min="5636" max="5636" width="17.5703125" style="253" customWidth="1"/>
    <col min="5637" max="5637" width="13.28515625" style="253" customWidth="1"/>
    <col min="5638" max="5638" width="12.5703125" style="253" customWidth="1"/>
    <col min="5639" max="5639" width="13.85546875" style="253" customWidth="1"/>
    <col min="5640" max="5640" width="20" style="253" customWidth="1"/>
    <col min="5641" max="5888" width="11.42578125" style="253"/>
    <col min="5889" max="5889" width="21.42578125" style="253" customWidth="1"/>
    <col min="5890" max="5890" width="22.7109375" style="253" customWidth="1"/>
    <col min="5891" max="5891" width="32.85546875" style="253" customWidth="1"/>
    <col min="5892" max="5892" width="17.5703125" style="253" customWidth="1"/>
    <col min="5893" max="5893" width="13.28515625" style="253" customWidth="1"/>
    <col min="5894" max="5894" width="12.5703125" style="253" customWidth="1"/>
    <col min="5895" max="5895" width="13.85546875" style="253" customWidth="1"/>
    <col min="5896" max="5896" width="20" style="253" customWidth="1"/>
    <col min="5897" max="6144" width="11.42578125" style="253"/>
    <col min="6145" max="6145" width="21.42578125" style="253" customWidth="1"/>
    <col min="6146" max="6146" width="22.7109375" style="253" customWidth="1"/>
    <col min="6147" max="6147" width="32.85546875" style="253" customWidth="1"/>
    <col min="6148" max="6148" width="17.5703125" style="253" customWidth="1"/>
    <col min="6149" max="6149" width="13.28515625" style="253" customWidth="1"/>
    <col min="6150" max="6150" width="12.5703125" style="253" customWidth="1"/>
    <col min="6151" max="6151" width="13.85546875" style="253" customWidth="1"/>
    <col min="6152" max="6152" width="20" style="253" customWidth="1"/>
    <col min="6153" max="6400" width="11.42578125" style="253"/>
    <col min="6401" max="6401" width="21.42578125" style="253" customWidth="1"/>
    <col min="6402" max="6402" width="22.7109375" style="253" customWidth="1"/>
    <col min="6403" max="6403" width="32.85546875" style="253" customWidth="1"/>
    <col min="6404" max="6404" width="17.5703125" style="253" customWidth="1"/>
    <col min="6405" max="6405" width="13.28515625" style="253" customWidth="1"/>
    <col min="6406" max="6406" width="12.5703125" style="253" customWidth="1"/>
    <col min="6407" max="6407" width="13.85546875" style="253" customWidth="1"/>
    <col min="6408" max="6408" width="20" style="253" customWidth="1"/>
    <col min="6409" max="6656" width="11.42578125" style="253"/>
    <col min="6657" max="6657" width="21.42578125" style="253" customWidth="1"/>
    <col min="6658" max="6658" width="22.7109375" style="253" customWidth="1"/>
    <col min="6659" max="6659" width="32.85546875" style="253" customWidth="1"/>
    <col min="6660" max="6660" width="17.5703125" style="253" customWidth="1"/>
    <col min="6661" max="6661" width="13.28515625" style="253" customWidth="1"/>
    <col min="6662" max="6662" width="12.5703125" style="253" customWidth="1"/>
    <col min="6663" max="6663" width="13.85546875" style="253" customWidth="1"/>
    <col min="6664" max="6664" width="20" style="253" customWidth="1"/>
    <col min="6665" max="6912" width="11.42578125" style="253"/>
    <col min="6913" max="6913" width="21.42578125" style="253" customWidth="1"/>
    <col min="6914" max="6914" width="22.7109375" style="253" customWidth="1"/>
    <col min="6915" max="6915" width="32.85546875" style="253" customWidth="1"/>
    <col min="6916" max="6916" width="17.5703125" style="253" customWidth="1"/>
    <col min="6917" max="6917" width="13.28515625" style="253" customWidth="1"/>
    <col min="6918" max="6918" width="12.5703125" style="253" customWidth="1"/>
    <col min="6919" max="6919" width="13.85546875" style="253" customWidth="1"/>
    <col min="6920" max="6920" width="20" style="253" customWidth="1"/>
    <col min="6921" max="7168" width="11.42578125" style="253"/>
    <col min="7169" max="7169" width="21.42578125" style="253" customWidth="1"/>
    <col min="7170" max="7170" width="22.7109375" style="253" customWidth="1"/>
    <col min="7171" max="7171" width="32.85546875" style="253" customWidth="1"/>
    <col min="7172" max="7172" width="17.5703125" style="253" customWidth="1"/>
    <col min="7173" max="7173" width="13.28515625" style="253" customWidth="1"/>
    <col min="7174" max="7174" width="12.5703125" style="253" customWidth="1"/>
    <col min="7175" max="7175" width="13.85546875" style="253" customWidth="1"/>
    <col min="7176" max="7176" width="20" style="253" customWidth="1"/>
    <col min="7177" max="7424" width="11.42578125" style="253"/>
    <col min="7425" max="7425" width="21.42578125" style="253" customWidth="1"/>
    <col min="7426" max="7426" width="22.7109375" style="253" customWidth="1"/>
    <col min="7427" max="7427" width="32.85546875" style="253" customWidth="1"/>
    <col min="7428" max="7428" width="17.5703125" style="253" customWidth="1"/>
    <col min="7429" max="7429" width="13.28515625" style="253" customWidth="1"/>
    <col min="7430" max="7430" width="12.5703125" style="253" customWidth="1"/>
    <col min="7431" max="7431" width="13.85546875" style="253" customWidth="1"/>
    <col min="7432" max="7432" width="20" style="253" customWidth="1"/>
    <col min="7433" max="7680" width="11.42578125" style="253"/>
    <col min="7681" max="7681" width="21.42578125" style="253" customWidth="1"/>
    <col min="7682" max="7682" width="22.7109375" style="253" customWidth="1"/>
    <col min="7683" max="7683" width="32.85546875" style="253" customWidth="1"/>
    <col min="7684" max="7684" width="17.5703125" style="253" customWidth="1"/>
    <col min="7685" max="7685" width="13.28515625" style="253" customWidth="1"/>
    <col min="7686" max="7686" width="12.5703125" style="253" customWidth="1"/>
    <col min="7687" max="7687" width="13.85546875" style="253" customWidth="1"/>
    <col min="7688" max="7688" width="20" style="253" customWidth="1"/>
    <col min="7689" max="7936" width="11.42578125" style="253"/>
    <col min="7937" max="7937" width="21.42578125" style="253" customWidth="1"/>
    <col min="7938" max="7938" width="22.7109375" style="253" customWidth="1"/>
    <col min="7939" max="7939" width="32.85546875" style="253" customWidth="1"/>
    <col min="7940" max="7940" width="17.5703125" style="253" customWidth="1"/>
    <col min="7941" max="7941" width="13.28515625" style="253" customWidth="1"/>
    <col min="7942" max="7942" width="12.5703125" style="253" customWidth="1"/>
    <col min="7943" max="7943" width="13.85546875" style="253" customWidth="1"/>
    <col min="7944" max="7944" width="20" style="253" customWidth="1"/>
    <col min="7945" max="8192" width="11.42578125" style="253"/>
    <col min="8193" max="8193" width="21.42578125" style="253" customWidth="1"/>
    <col min="8194" max="8194" width="22.7109375" style="253" customWidth="1"/>
    <col min="8195" max="8195" width="32.85546875" style="253" customWidth="1"/>
    <col min="8196" max="8196" width="17.5703125" style="253" customWidth="1"/>
    <col min="8197" max="8197" width="13.28515625" style="253" customWidth="1"/>
    <col min="8198" max="8198" width="12.5703125" style="253" customWidth="1"/>
    <col min="8199" max="8199" width="13.85546875" style="253" customWidth="1"/>
    <col min="8200" max="8200" width="20" style="253" customWidth="1"/>
    <col min="8201" max="8448" width="11.42578125" style="253"/>
    <col min="8449" max="8449" width="21.42578125" style="253" customWidth="1"/>
    <col min="8450" max="8450" width="22.7109375" style="253" customWidth="1"/>
    <col min="8451" max="8451" width="32.85546875" style="253" customWidth="1"/>
    <col min="8452" max="8452" width="17.5703125" style="253" customWidth="1"/>
    <col min="8453" max="8453" width="13.28515625" style="253" customWidth="1"/>
    <col min="8454" max="8454" width="12.5703125" style="253" customWidth="1"/>
    <col min="8455" max="8455" width="13.85546875" style="253" customWidth="1"/>
    <col min="8456" max="8456" width="20" style="253" customWidth="1"/>
    <col min="8457" max="8704" width="11.42578125" style="253"/>
    <col min="8705" max="8705" width="21.42578125" style="253" customWidth="1"/>
    <col min="8706" max="8706" width="22.7109375" style="253" customWidth="1"/>
    <col min="8707" max="8707" width="32.85546875" style="253" customWidth="1"/>
    <col min="8708" max="8708" width="17.5703125" style="253" customWidth="1"/>
    <col min="8709" max="8709" width="13.28515625" style="253" customWidth="1"/>
    <col min="8710" max="8710" width="12.5703125" style="253" customWidth="1"/>
    <col min="8711" max="8711" width="13.85546875" style="253" customWidth="1"/>
    <col min="8712" max="8712" width="20" style="253" customWidth="1"/>
    <col min="8713" max="8960" width="11.42578125" style="253"/>
    <col min="8961" max="8961" width="21.42578125" style="253" customWidth="1"/>
    <col min="8962" max="8962" width="22.7109375" style="253" customWidth="1"/>
    <col min="8963" max="8963" width="32.85546875" style="253" customWidth="1"/>
    <col min="8964" max="8964" width="17.5703125" style="253" customWidth="1"/>
    <col min="8965" max="8965" width="13.28515625" style="253" customWidth="1"/>
    <col min="8966" max="8966" width="12.5703125" style="253" customWidth="1"/>
    <col min="8967" max="8967" width="13.85546875" style="253" customWidth="1"/>
    <col min="8968" max="8968" width="20" style="253" customWidth="1"/>
    <col min="8969" max="9216" width="11.42578125" style="253"/>
    <col min="9217" max="9217" width="21.42578125" style="253" customWidth="1"/>
    <col min="9218" max="9218" width="22.7109375" style="253" customWidth="1"/>
    <col min="9219" max="9219" width="32.85546875" style="253" customWidth="1"/>
    <col min="9220" max="9220" width="17.5703125" style="253" customWidth="1"/>
    <col min="9221" max="9221" width="13.28515625" style="253" customWidth="1"/>
    <col min="9222" max="9222" width="12.5703125" style="253" customWidth="1"/>
    <col min="9223" max="9223" width="13.85546875" style="253" customWidth="1"/>
    <col min="9224" max="9224" width="20" style="253" customWidth="1"/>
    <col min="9225" max="9472" width="11.42578125" style="253"/>
    <col min="9473" max="9473" width="21.42578125" style="253" customWidth="1"/>
    <col min="9474" max="9474" width="22.7109375" style="253" customWidth="1"/>
    <col min="9475" max="9475" width="32.85546875" style="253" customWidth="1"/>
    <col min="9476" max="9476" width="17.5703125" style="253" customWidth="1"/>
    <col min="9477" max="9477" width="13.28515625" style="253" customWidth="1"/>
    <col min="9478" max="9478" width="12.5703125" style="253" customWidth="1"/>
    <col min="9479" max="9479" width="13.85546875" style="253" customWidth="1"/>
    <col min="9480" max="9480" width="20" style="253" customWidth="1"/>
    <col min="9481" max="9728" width="11.42578125" style="253"/>
    <col min="9729" max="9729" width="21.42578125" style="253" customWidth="1"/>
    <col min="9730" max="9730" width="22.7109375" style="253" customWidth="1"/>
    <col min="9731" max="9731" width="32.85546875" style="253" customWidth="1"/>
    <col min="9732" max="9732" width="17.5703125" style="253" customWidth="1"/>
    <col min="9733" max="9733" width="13.28515625" style="253" customWidth="1"/>
    <col min="9734" max="9734" width="12.5703125" style="253" customWidth="1"/>
    <col min="9735" max="9735" width="13.85546875" style="253" customWidth="1"/>
    <col min="9736" max="9736" width="20" style="253" customWidth="1"/>
    <col min="9737" max="9984" width="11.42578125" style="253"/>
    <col min="9985" max="9985" width="21.42578125" style="253" customWidth="1"/>
    <col min="9986" max="9986" width="22.7109375" style="253" customWidth="1"/>
    <col min="9987" max="9987" width="32.85546875" style="253" customWidth="1"/>
    <col min="9988" max="9988" width="17.5703125" style="253" customWidth="1"/>
    <col min="9989" max="9989" width="13.28515625" style="253" customWidth="1"/>
    <col min="9990" max="9990" width="12.5703125" style="253" customWidth="1"/>
    <col min="9991" max="9991" width="13.85546875" style="253" customWidth="1"/>
    <col min="9992" max="9992" width="20" style="253" customWidth="1"/>
    <col min="9993" max="10240" width="11.42578125" style="253"/>
    <col min="10241" max="10241" width="21.42578125" style="253" customWidth="1"/>
    <col min="10242" max="10242" width="22.7109375" style="253" customWidth="1"/>
    <col min="10243" max="10243" width="32.85546875" style="253" customWidth="1"/>
    <col min="10244" max="10244" width="17.5703125" style="253" customWidth="1"/>
    <col min="10245" max="10245" width="13.28515625" style="253" customWidth="1"/>
    <col min="10246" max="10246" width="12.5703125" style="253" customWidth="1"/>
    <col min="10247" max="10247" width="13.85546875" style="253" customWidth="1"/>
    <col min="10248" max="10248" width="20" style="253" customWidth="1"/>
    <col min="10249" max="10496" width="11.42578125" style="253"/>
    <col min="10497" max="10497" width="21.42578125" style="253" customWidth="1"/>
    <col min="10498" max="10498" width="22.7109375" style="253" customWidth="1"/>
    <col min="10499" max="10499" width="32.85546875" style="253" customWidth="1"/>
    <col min="10500" max="10500" width="17.5703125" style="253" customWidth="1"/>
    <col min="10501" max="10501" width="13.28515625" style="253" customWidth="1"/>
    <col min="10502" max="10502" width="12.5703125" style="253" customWidth="1"/>
    <col min="10503" max="10503" width="13.85546875" style="253" customWidth="1"/>
    <col min="10504" max="10504" width="20" style="253" customWidth="1"/>
    <col min="10505" max="10752" width="11.42578125" style="253"/>
    <col min="10753" max="10753" width="21.42578125" style="253" customWidth="1"/>
    <col min="10754" max="10754" width="22.7109375" style="253" customWidth="1"/>
    <col min="10755" max="10755" width="32.85546875" style="253" customWidth="1"/>
    <col min="10756" max="10756" width="17.5703125" style="253" customWidth="1"/>
    <col min="10757" max="10757" width="13.28515625" style="253" customWidth="1"/>
    <col min="10758" max="10758" width="12.5703125" style="253" customWidth="1"/>
    <col min="10759" max="10759" width="13.85546875" style="253" customWidth="1"/>
    <col min="10760" max="10760" width="20" style="253" customWidth="1"/>
    <col min="10761" max="11008" width="11.42578125" style="253"/>
    <col min="11009" max="11009" width="21.42578125" style="253" customWidth="1"/>
    <col min="11010" max="11010" width="22.7109375" style="253" customWidth="1"/>
    <col min="11011" max="11011" width="32.85546875" style="253" customWidth="1"/>
    <col min="11012" max="11012" width="17.5703125" style="253" customWidth="1"/>
    <col min="11013" max="11013" width="13.28515625" style="253" customWidth="1"/>
    <col min="11014" max="11014" width="12.5703125" style="253" customWidth="1"/>
    <col min="11015" max="11015" width="13.85546875" style="253" customWidth="1"/>
    <col min="11016" max="11016" width="20" style="253" customWidth="1"/>
    <col min="11017" max="11264" width="11.42578125" style="253"/>
    <col min="11265" max="11265" width="21.42578125" style="253" customWidth="1"/>
    <col min="11266" max="11266" width="22.7109375" style="253" customWidth="1"/>
    <col min="11267" max="11267" width="32.85546875" style="253" customWidth="1"/>
    <col min="11268" max="11268" width="17.5703125" style="253" customWidth="1"/>
    <col min="11269" max="11269" width="13.28515625" style="253" customWidth="1"/>
    <col min="11270" max="11270" width="12.5703125" style="253" customWidth="1"/>
    <col min="11271" max="11271" width="13.85546875" style="253" customWidth="1"/>
    <col min="11272" max="11272" width="20" style="253" customWidth="1"/>
    <col min="11273" max="11520" width="11.42578125" style="253"/>
    <col min="11521" max="11521" width="21.42578125" style="253" customWidth="1"/>
    <col min="11522" max="11522" width="22.7109375" style="253" customWidth="1"/>
    <col min="11523" max="11523" width="32.85546875" style="253" customWidth="1"/>
    <col min="11524" max="11524" width="17.5703125" style="253" customWidth="1"/>
    <col min="11525" max="11525" width="13.28515625" style="253" customWidth="1"/>
    <col min="11526" max="11526" width="12.5703125" style="253" customWidth="1"/>
    <col min="11527" max="11527" width="13.85546875" style="253" customWidth="1"/>
    <col min="11528" max="11528" width="20" style="253" customWidth="1"/>
    <col min="11529" max="11776" width="11.42578125" style="253"/>
    <col min="11777" max="11777" width="21.42578125" style="253" customWidth="1"/>
    <col min="11778" max="11778" width="22.7109375" style="253" customWidth="1"/>
    <col min="11779" max="11779" width="32.85546875" style="253" customWidth="1"/>
    <col min="11780" max="11780" width="17.5703125" style="253" customWidth="1"/>
    <col min="11781" max="11781" width="13.28515625" style="253" customWidth="1"/>
    <col min="11782" max="11782" width="12.5703125" style="253" customWidth="1"/>
    <col min="11783" max="11783" width="13.85546875" style="253" customWidth="1"/>
    <col min="11784" max="11784" width="20" style="253" customWidth="1"/>
    <col min="11785" max="12032" width="11.42578125" style="253"/>
    <col min="12033" max="12033" width="21.42578125" style="253" customWidth="1"/>
    <col min="12034" max="12034" width="22.7109375" style="253" customWidth="1"/>
    <col min="12035" max="12035" width="32.85546875" style="253" customWidth="1"/>
    <col min="12036" max="12036" width="17.5703125" style="253" customWidth="1"/>
    <col min="12037" max="12037" width="13.28515625" style="253" customWidth="1"/>
    <col min="12038" max="12038" width="12.5703125" style="253" customWidth="1"/>
    <col min="12039" max="12039" width="13.85546875" style="253" customWidth="1"/>
    <col min="12040" max="12040" width="20" style="253" customWidth="1"/>
    <col min="12041" max="12288" width="11.42578125" style="253"/>
    <col min="12289" max="12289" width="21.42578125" style="253" customWidth="1"/>
    <col min="12290" max="12290" width="22.7109375" style="253" customWidth="1"/>
    <col min="12291" max="12291" width="32.85546875" style="253" customWidth="1"/>
    <col min="12292" max="12292" width="17.5703125" style="253" customWidth="1"/>
    <col min="12293" max="12293" width="13.28515625" style="253" customWidth="1"/>
    <col min="12294" max="12294" width="12.5703125" style="253" customWidth="1"/>
    <col min="12295" max="12295" width="13.85546875" style="253" customWidth="1"/>
    <col min="12296" max="12296" width="20" style="253" customWidth="1"/>
    <col min="12297" max="12544" width="11.42578125" style="253"/>
    <col min="12545" max="12545" width="21.42578125" style="253" customWidth="1"/>
    <col min="12546" max="12546" width="22.7109375" style="253" customWidth="1"/>
    <col min="12547" max="12547" width="32.85546875" style="253" customWidth="1"/>
    <col min="12548" max="12548" width="17.5703125" style="253" customWidth="1"/>
    <col min="12549" max="12549" width="13.28515625" style="253" customWidth="1"/>
    <col min="12550" max="12550" width="12.5703125" style="253" customWidth="1"/>
    <col min="12551" max="12551" width="13.85546875" style="253" customWidth="1"/>
    <col min="12552" max="12552" width="20" style="253" customWidth="1"/>
    <col min="12553" max="12800" width="11.42578125" style="253"/>
    <col min="12801" max="12801" width="21.42578125" style="253" customWidth="1"/>
    <col min="12802" max="12802" width="22.7109375" style="253" customWidth="1"/>
    <col min="12803" max="12803" width="32.85546875" style="253" customWidth="1"/>
    <col min="12804" max="12804" width="17.5703125" style="253" customWidth="1"/>
    <col min="12805" max="12805" width="13.28515625" style="253" customWidth="1"/>
    <col min="12806" max="12806" width="12.5703125" style="253" customWidth="1"/>
    <col min="12807" max="12807" width="13.85546875" style="253" customWidth="1"/>
    <col min="12808" max="12808" width="20" style="253" customWidth="1"/>
    <col min="12809" max="13056" width="11.42578125" style="253"/>
    <col min="13057" max="13057" width="21.42578125" style="253" customWidth="1"/>
    <col min="13058" max="13058" width="22.7109375" style="253" customWidth="1"/>
    <col min="13059" max="13059" width="32.85546875" style="253" customWidth="1"/>
    <col min="13060" max="13060" width="17.5703125" style="253" customWidth="1"/>
    <col min="13061" max="13061" width="13.28515625" style="253" customWidth="1"/>
    <col min="13062" max="13062" width="12.5703125" style="253" customWidth="1"/>
    <col min="13063" max="13063" width="13.85546875" style="253" customWidth="1"/>
    <col min="13064" max="13064" width="20" style="253" customWidth="1"/>
    <col min="13065" max="13312" width="11.42578125" style="253"/>
    <col min="13313" max="13313" width="21.42578125" style="253" customWidth="1"/>
    <col min="13314" max="13314" width="22.7109375" style="253" customWidth="1"/>
    <col min="13315" max="13315" width="32.85546875" style="253" customWidth="1"/>
    <col min="13316" max="13316" width="17.5703125" style="253" customWidth="1"/>
    <col min="13317" max="13317" width="13.28515625" style="253" customWidth="1"/>
    <col min="13318" max="13318" width="12.5703125" style="253" customWidth="1"/>
    <col min="13319" max="13319" width="13.85546875" style="253" customWidth="1"/>
    <col min="13320" max="13320" width="20" style="253" customWidth="1"/>
    <col min="13321" max="13568" width="11.42578125" style="253"/>
    <col min="13569" max="13569" width="21.42578125" style="253" customWidth="1"/>
    <col min="13570" max="13570" width="22.7109375" style="253" customWidth="1"/>
    <col min="13571" max="13571" width="32.85546875" style="253" customWidth="1"/>
    <col min="13572" max="13572" width="17.5703125" style="253" customWidth="1"/>
    <col min="13573" max="13573" width="13.28515625" style="253" customWidth="1"/>
    <col min="13574" max="13574" width="12.5703125" style="253" customWidth="1"/>
    <col min="13575" max="13575" width="13.85546875" style="253" customWidth="1"/>
    <col min="13576" max="13576" width="20" style="253" customWidth="1"/>
    <col min="13577" max="13824" width="11.42578125" style="253"/>
    <col min="13825" max="13825" width="21.42578125" style="253" customWidth="1"/>
    <col min="13826" max="13826" width="22.7109375" style="253" customWidth="1"/>
    <col min="13827" max="13827" width="32.85546875" style="253" customWidth="1"/>
    <col min="13828" max="13828" width="17.5703125" style="253" customWidth="1"/>
    <col min="13829" max="13829" width="13.28515625" style="253" customWidth="1"/>
    <col min="13830" max="13830" width="12.5703125" style="253" customWidth="1"/>
    <col min="13831" max="13831" width="13.85546875" style="253" customWidth="1"/>
    <col min="13832" max="13832" width="20" style="253" customWidth="1"/>
    <col min="13833" max="14080" width="11.42578125" style="253"/>
    <col min="14081" max="14081" width="21.42578125" style="253" customWidth="1"/>
    <col min="14082" max="14082" width="22.7109375" style="253" customWidth="1"/>
    <col min="14083" max="14083" width="32.85546875" style="253" customWidth="1"/>
    <col min="14084" max="14084" width="17.5703125" style="253" customWidth="1"/>
    <col min="14085" max="14085" width="13.28515625" style="253" customWidth="1"/>
    <col min="14086" max="14086" width="12.5703125" style="253" customWidth="1"/>
    <col min="14087" max="14087" width="13.85546875" style="253" customWidth="1"/>
    <col min="14088" max="14088" width="20" style="253" customWidth="1"/>
    <col min="14089" max="14336" width="11.42578125" style="253"/>
    <col min="14337" max="14337" width="21.42578125" style="253" customWidth="1"/>
    <col min="14338" max="14338" width="22.7109375" style="253" customWidth="1"/>
    <col min="14339" max="14339" width="32.85546875" style="253" customWidth="1"/>
    <col min="14340" max="14340" width="17.5703125" style="253" customWidth="1"/>
    <col min="14341" max="14341" width="13.28515625" style="253" customWidth="1"/>
    <col min="14342" max="14342" width="12.5703125" style="253" customWidth="1"/>
    <col min="14343" max="14343" width="13.85546875" style="253" customWidth="1"/>
    <col min="14344" max="14344" width="20" style="253" customWidth="1"/>
    <col min="14345" max="14592" width="11.42578125" style="253"/>
    <col min="14593" max="14593" width="21.42578125" style="253" customWidth="1"/>
    <col min="14594" max="14594" width="22.7109375" style="253" customWidth="1"/>
    <col min="14595" max="14595" width="32.85546875" style="253" customWidth="1"/>
    <col min="14596" max="14596" width="17.5703125" style="253" customWidth="1"/>
    <col min="14597" max="14597" width="13.28515625" style="253" customWidth="1"/>
    <col min="14598" max="14598" width="12.5703125" style="253" customWidth="1"/>
    <col min="14599" max="14599" width="13.85546875" style="253" customWidth="1"/>
    <col min="14600" max="14600" width="20" style="253" customWidth="1"/>
    <col min="14601" max="14848" width="11.42578125" style="253"/>
    <col min="14849" max="14849" width="21.42578125" style="253" customWidth="1"/>
    <col min="14850" max="14850" width="22.7109375" style="253" customWidth="1"/>
    <col min="14851" max="14851" width="32.85546875" style="253" customWidth="1"/>
    <col min="14852" max="14852" width="17.5703125" style="253" customWidth="1"/>
    <col min="14853" max="14853" width="13.28515625" style="253" customWidth="1"/>
    <col min="14854" max="14854" width="12.5703125" style="253" customWidth="1"/>
    <col min="14855" max="14855" width="13.85546875" style="253" customWidth="1"/>
    <col min="14856" max="14856" width="20" style="253" customWidth="1"/>
    <col min="14857" max="15104" width="11.42578125" style="253"/>
    <col min="15105" max="15105" width="21.42578125" style="253" customWidth="1"/>
    <col min="15106" max="15106" width="22.7109375" style="253" customWidth="1"/>
    <col min="15107" max="15107" width="32.85546875" style="253" customWidth="1"/>
    <col min="15108" max="15108" width="17.5703125" style="253" customWidth="1"/>
    <col min="15109" max="15109" width="13.28515625" style="253" customWidth="1"/>
    <col min="15110" max="15110" width="12.5703125" style="253" customWidth="1"/>
    <col min="15111" max="15111" width="13.85546875" style="253" customWidth="1"/>
    <col min="15112" max="15112" width="20" style="253" customWidth="1"/>
    <col min="15113" max="15360" width="11.42578125" style="253"/>
    <col min="15361" max="15361" width="21.42578125" style="253" customWidth="1"/>
    <col min="15362" max="15362" width="22.7109375" style="253" customWidth="1"/>
    <col min="15363" max="15363" width="32.85546875" style="253" customWidth="1"/>
    <col min="15364" max="15364" width="17.5703125" style="253" customWidth="1"/>
    <col min="15365" max="15365" width="13.28515625" style="253" customWidth="1"/>
    <col min="15366" max="15366" width="12.5703125" style="253" customWidth="1"/>
    <col min="15367" max="15367" width="13.85546875" style="253" customWidth="1"/>
    <col min="15368" max="15368" width="20" style="253" customWidth="1"/>
    <col min="15369" max="15616" width="11.42578125" style="253"/>
    <col min="15617" max="15617" width="21.42578125" style="253" customWidth="1"/>
    <col min="15618" max="15618" width="22.7109375" style="253" customWidth="1"/>
    <col min="15619" max="15619" width="32.85546875" style="253" customWidth="1"/>
    <col min="15620" max="15620" width="17.5703125" style="253" customWidth="1"/>
    <col min="15621" max="15621" width="13.28515625" style="253" customWidth="1"/>
    <col min="15622" max="15622" width="12.5703125" style="253" customWidth="1"/>
    <col min="15623" max="15623" width="13.85546875" style="253" customWidth="1"/>
    <col min="15624" max="15624" width="20" style="253" customWidth="1"/>
    <col min="15625" max="15872" width="11.42578125" style="253"/>
    <col min="15873" max="15873" width="21.42578125" style="253" customWidth="1"/>
    <col min="15874" max="15874" width="22.7109375" style="253" customWidth="1"/>
    <col min="15875" max="15875" width="32.85546875" style="253" customWidth="1"/>
    <col min="15876" max="15876" width="17.5703125" style="253" customWidth="1"/>
    <col min="15877" max="15877" width="13.28515625" style="253" customWidth="1"/>
    <col min="15878" max="15878" width="12.5703125" style="253" customWidth="1"/>
    <col min="15879" max="15879" width="13.85546875" style="253" customWidth="1"/>
    <col min="15880" max="15880" width="20" style="253" customWidth="1"/>
    <col min="15881" max="16128" width="11.42578125" style="253"/>
    <col min="16129" max="16129" width="21.42578125" style="253" customWidth="1"/>
    <col min="16130" max="16130" width="22.7109375" style="253" customWidth="1"/>
    <col min="16131" max="16131" width="32.85546875" style="253" customWidth="1"/>
    <col min="16132" max="16132" width="17.5703125" style="253" customWidth="1"/>
    <col min="16133" max="16133" width="13.28515625" style="253" customWidth="1"/>
    <col min="16134" max="16134" width="12.5703125" style="253" customWidth="1"/>
    <col min="16135" max="16135" width="13.85546875" style="253" customWidth="1"/>
    <col min="16136" max="16136" width="20" style="253" customWidth="1"/>
    <col min="16137" max="16384" width="11.42578125" style="253"/>
  </cols>
  <sheetData>
    <row r="1" spans="1:18" ht="23.25" customHeight="1">
      <c r="A1" s="907"/>
      <c r="B1" s="908"/>
      <c r="C1" s="913" t="s">
        <v>65</v>
      </c>
      <c r="D1" s="914"/>
      <c r="E1" s="914"/>
      <c r="F1" s="915"/>
      <c r="G1" s="252" t="s">
        <v>66</v>
      </c>
      <c r="H1" s="252" t="s">
        <v>67</v>
      </c>
    </row>
    <row r="2" spans="1:18" ht="23.25" customHeight="1">
      <c r="A2" s="909"/>
      <c r="B2" s="910"/>
      <c r="C2" s="916"/>
      <c r="D2" s="917"/>
      <c r="E2" s="917"/>
      <c r="F2" s="918"/>
      <c r="G2" s="254" t="s">
        <v>118</v>
      </c>
      <c r="H2" s="255" t="s">
        <v>119</v>
      </c>
    </row>
    <row r="3" spans="1:18" ht="23.25" customHeight="1">
      <c r="A3" s="909"/>
      <c r="B3" s="910"/>
      <c r="C3" s="916"/>
      <c r="D3" s="917"/>
      <c r="E3" s="917"/>
      <c r="F3" s="918"/>
      <c r="G3" s="254"/>
      <c r="H3" s="252" t="s">
        <v>69</v>
      </c>
    </row>
    <row r="4" spans="1:18" ht="23.25" customHeight="1" thickBot="1">
      <c r="A4" s="909"/>
      <c r="B4" s="910"/>
      <c r="C4" s="916"/>
      <c r="D4" s="917"/>
      <c r="E4" s="917"/>
      <c r="F4" s="918"/>
      <c r="G4" s="252" t="s">
        <v>70</v>
      </c>
      <c r="H4" s="255" t="s">
        <v>120</v>
      </c>
    </row>
    <row r="5" spans="1:18" ht="24" customHeight="1" thickBot="1">
      <c r="A5" s="911"/>
      <c r="B5" s="912"/>
      <c r="C5" s="919"/>
      <c r="D5" s="920"/>
      <c r="E5" s="920"/>
      <c r="F5" s="921"/>
      <c r="G5" s="254" t="s">
        <v>71</v>
      </c>
      <c r="H5" s="252" t="s">
        <v>72</v>
      </c>
      <c r="J5" s="304"/>
      <c r="K5" s="304"/>
      <c r="L5" s="304"/>
      <c r="M5" s="304"/>
      <c r="N5" s="304"/>
      <c r="O5" s="304"/>
      <c r="P5" s="304"/>
      <c r="Q5" s="304"/>
      <c r="R5" s="304"/>
    </row>
    <row r="6" spans="1:18" ht="12.75" customHeight="1" thickTop="1">
      <c r="A6" s="256"/>
      <c r="B6" s="256"/>
      <c r="C6" s="257"/>
      <c r="D6" s="257"/>
      <c r="E6" s="257"/>
      <c r="F6" s="257"/>
      <c r="G6" s="258"/>
      <c r="H6" s="305"/>
    </row>
    <row r="7" spans="1:18" s="260" customFormat="1" ht="30" customHeight="1">
      <c r="A7" s="965" t="s">
        <v>806</v>
      </c>
      <c r="B7" s="966"/>
      <c r="C7" s="966"/>
      <c r="D7" s="45" t="s">
        <v>245</v>
      </c>
      <c r="E7" s="966" t="s">
        <v>16</v>
      </c>
      <c r="F7" s="966"/>
      <c r="G7" s="966"/>
      <c r="H7" s="967"/>
    </row>
    <row r="8" spans="1:18" s="260" customFormat="1" ht="30" customHeight="1">
      <c r="A8" s="965" t="s">
        <v>807</v>
      </c>
      <c r="B8" s="966"/>
      <c r="C8" s="966"/>
      <c r="D8" s="966" t="s">
        <v>808</v>
      </c>
      <c r="E8" s="966"/>
      <c r="F8" s="966"/>
      <c r="G8" s="966"/>
      <c r="H8" s="967"/>
    </row>
    <row r="9" spans="1:18" ht="12.75" customHeight="1">
      <c r="A9" s="256"/>
      <c r="B9" s="256"/>
      <c r="C9" s="256"/>
      <c r="D9" s="261"/>
      <c r="E9" s="256"/>
      <c r="F9" s="256"/>
      <c r="G9" s="256"/>
      <c r="H9" s="260"/>
    </row>
    <row r="10" spans="1:18" s="264" customFormat="1" ht="30" customHeight="1">
      <c r="A10" s="252" t="s">
        <v>76</v>
      </c>
      <c r="B10" s="252" t="s">
        <v>77</v>
      </c>
      <c r="C10" s="252" t="s">
        <v>78</v>
      </c>
      <c r="D10" s="263" t="s">
        <v>80</v>
      </c>
      <c r="E10" s="252" t="s">
        <v>125</v>
      </c>
      <c r="F10" s="252" t="s">
        <v>81</v>
      </c>
      <c r="G10" s="252" t="s">
        <v>82</v>
      </c>
      <c r="H10" s="252" t="s">
        <v>83</v>
      </c>
    </row>
    <row r="11" spans="1:18" ht="20.25" customHeight="1">
      <c r="A11" s="900" t="s">
        <v>809</v>
      </c>
      <c r="B11" s="970" t="s">
        <v>625</v>
      </c>
      <c r="C11" s="900" t="s">
        <v>626</v>
      </c>
      <c r="D11" s="903" t="s">
        <v>810</v>
      </c>
      <c r="E11" s="903">
        <v>0.95</v>
      </c>
      <c r="F11" s="905" t="s">
        <v>605</v>
      </c>
      <c r="G11" s="925" t="s">
        <v>606</v>
      </c>
      <c r="H11" s="900" t="s">
        <v>811</v>
      </c>
    </row>
    <row r="12" spans="1:18" ht="9.75" customHeight="1">
      <c r="A12" s="901"/>
      <c r="B12" s="938"/>
      <c r="C12" s="901"/>
      <c r="D12" s="927"/>
      <c r="E12" s="901"/>
      <c r="F12" s="972"/>
      <c r="G12" s="968"/>
      <c r="H12" s="901"/>
    </row>
    <row r="13" spans="1:18" ht="30.75" customHeight="1">
      <c r="A13" s="901"/>
      <c r="B13" s="938"/>
      <c r="C13" s="901"/>
      <c r="D13" s="927"/>
      <c r="E13" s="901"/>
      <c r="F13" s="972"/>
      <c r="G13" s="968"/>
      <c r="H13" s="901"/>
      <c r="J13" s="306"/>
    </row>
    <row r="14" spans="1:18" ht="25.5" customHeight="1">
      <c r="A14" s="901"/>
      <c r="B14" s="939"/>
      <c r="C14" s="902"/>
      <c r="D14" s="904"/>
      <c r="E14" s="902"/>
      <c r="F14" s="906"/>
      <c r="G14" s="969"/>
      <c r="H14" s="902"/>
    </row>
    <row r="15" spans="1:18" ht="57" customHeight="1">
      <c r="A15" s="901"/>
      <c r="B15" s="900" t="s">
        <v>812</v>
      </c>
      <c r="C15" s="970" t="s">
        <v>669</v>
      </c>
      <c r="D15" s="269" t="s">
        <v>813</v>
      </c>
      <c r="E15" s="269">
        <v>0.95</v>
      </c>
      <c r="F15" s="307" t="s">
        <v>605</v>
      </c>
      <c r="G15" s="270" t="s">
        <v>606</v>
      </c>
      <c r="H15" s="254" t="s">
        <v>814</v>
      </c>
    </row>
    <row r="16" spans="1:18" ht="78.75" customHeight="1">
      <c r="A16" s="901"/>
      <c r="B16" s="901"/>
      <c r="C16" s="971"/>
      <c r="D16" s="269" t="s">
        <v>671</v>
      </c>
      <c r="E16" s="308">
        <v>1</v>
      </c>
      <c r="F16" s="307" t="s">
        <v>605</v>
      </c>
      <c r="G16" s="270" t="s">
        <v>606</v>
      </c>
      <c r="H16" s="268" t="s">
        <v>815</v>
      </c>
    </row>
    <row r="17" spans="1:8" ht="54" customHeight="1">
      <c r="A17" s="901"/>
      <c r="B17" s="901"/>
      <c r="C17" s="266" t="s">
        <v>684</v>
      </c>
      <c r="D17" s="269" t="s">
        <v>816</v>
      </c>
      <c r="E17" s="308">
        <v>1</v>
      </c>
      <c r="F17" s="307" t="s">
        <v>605</v>
      </c>
      <c r="G17" s="270" t="s">
        <v>606</v>
      </c>
      <c r="H17" s="254" t="s">
        <v>817</v>
      </c>
    </row>
    <row r="18" spans="1:8" ht="54" customHeight="1">
      <c r="A18" s="902"/>
      <c r="B18" s="902"/>
      <c r="C18" s="281" t="s">
        <v>695</v>
      </c>
      <c r="D18" s="269" t="s">
        <v>818</v>
      </c>
      <c r="E18" s="269">
        <v>1</v>
      </c>
      <c r="F18" s="307" t="s">
        <v>605</v>
      </c>
      <c r="G18" s="270" t="s">
        <v>606</v>
      </c>
      <c r="H18" s="254" t="s">
        <v>819</v>
      </c>
    </row>
    <row r="19" spans="1:8" ht="52.5" customHeight="1">
      <c r="A19" s="900" t="s">
        <v>820</v>
      </c>
      <c r="B19" s="900" t="s">
        <v>821</v>
      </c>
      <c r="C19" s="900" t="s">
        <v>695</v>
      </c>
      <c r="D19" s="269" t="s">
        <v>822</v>
      </c>
      <c r="E19" s="269">
        <v>1</v>
      </c>
      <c r="F19" s="307" t="s">
        <v>605</v>
      </c>
      <c r="G19" s="270" t="s">
        <v>606</v>
      </c>
      <c r="H19" s="254" t="s">
        <v>819</v>
      </c>
    </row>
    <row r="20" spans="1:8" ht="54.75" customHeight="1">
      <c r="A20" s="901"/>
      <c r="B20" s="901"/>
      <c r="C20" s="902"/>
      <c r="D20" s="269" t="s">
        <v>823</v>
      </c>
      <c r="E20" s="269">
        <v>1</v>
      </c>
      <c r="F20" s="307" t="s">
        <v>605</v>
      </c>
      <c r="G20" s="270" t="s">
        <v>606</v>
      </c>
      <c r="H20" s="254" t="s">
        <v>819</v>
      </c>
    </row>
    <row r="21" spans="1:8" ht="54.75" customHeight="1">
      <c r="A21" s="901"/>
      <c r="B21" s="901"/>
      <c r="C21" s="900" t="s">
        <v>824</v>
      </c>
      <c r="D21" s="269" t="s">
        <v>714</v>
      </c>
      <c r="E21" s="269">
        <v>0.01</v>
      </c>
      <c r="F21" s="307" t="s">
        <v>605</v>
      </c>
      <c r="G21" s="270" t="s">
        <v>606</v>
      </c>
      <c r="H21" s="254" t="s">
        <v>825</v>
      </c>
    </row>
    <row r="22" spans="1:8" ht="46.5" customHeight="1">
      <c r="A22" s="901"/>
      <c r="B22" s="901"/>
      <c r="C22" s="901"/>
      <c r="D22" s="285" t="s">
        <v>826</v>
      </c>
      <c r="E22" s="269">
        <v>0.01</v>
      </c>
      <c r="F22" s="307" t="s">
        <v>605</v>
      </c>
      <c r="G22" s="270" t="s">
        <v>606</v>
      </c>
      <c r="H22" s="254" t="s">
        <v>827</v>
      </c>
    </row>
    <row r="23" spans="1:8" ht="54.75" customHeight="1">
      <c r="A23" s="901"/>
      <c r="B23" s="901"/>
      <c r="C23" s="901"/>
      <c r="D23" s="285" t="s">
        <v>828</v>
      </c>
      <c r="E23" s="269">
        <v>0.01</v>
      </c>
      <c r="F23" s="307" t="s">
        <v>605</v>
      </c>
      <c r="G23" s="270" t="s">
        <v>606</v>
      </c>
      <c r="H23" s="254" t="s">
        <v>827</v>
      </c>
    </row>
    <row r="24" spans="1:8" ht="35.25" customHeight="1">
      <c r="A24" s="901"/>
      <c r="B24" s="901"/>
      <c r="C24" s="901"/>
      <c r="D24" s="267" t="s">
        <v>829</v>
      </c>
      <c r="E24" s="267" t="s">
        <v>830</v>
      </c>
      <c r="F24" s="307" t="s">
        <v>605</v>
      </c>
      <c r="G24" s="270" t="s">
        <v>606</v>
      </c>
      <c r="H24" s="254" t="s">
        <v>827</v>
      </c>
    </row>
    <row r="25" spans="1:8" ht="54.75" customHeight="1">
      <c r="A25" s="901"/>
      <c r="B25" s="901"/>
      <c r="C25" s="901"/>
      <c r="D25" s="267" t="s">
        <v>831</v>
      </c>
      <c r="E25" s="267" t="s">
        <v>832</v>
      </c>
      <c r="F25" s="307" t="s">
        <v>605</v>
      </c>
      <c r="G25" s="270" t="s">
        <v>606</v>
      </c>
      <c r="H25" s="254" t="s">
        <v>827</v>
      </c>
    </row>
    <row r="26" spans="1:8" ht="63" customHeight="1">
      <c r="A26" s="901"/>
      <c r="B26" s="901"/>
      <c r="C26" s="902"/>
      <c r="D26" s="269" t="s">
        <v>833</v>
      </c>
      <c r="E26" s="269">
        <v>1</v>
      </c>
      <c r="F26" s="307" t="s">
        <v>605</v>
      </c>
      <c r="G26" s="270" t="s">
        <v>606</v>
      </c>
      <c r="H26" s="254" t="s">
        <v>825</v>
      </c>
    </row>
    <row r="27" spans="1:8" ht="87.75" customHeight="1">
      <c r="A27" s="902"/>
      <c r="B27" s="902"/>
      <c r="C27" s="281" t="s">
        <v>834</v>
      </c>
      <c r="D27" s="309" t="s">
        <v>835</v>
      </c>
      <c r="E27" s="269">
        <v>1</v>
      </c>
      <c r="F27" s="307" t="s">
        <v>605</v>
      </c>
      <c r="G27" s="270" t="s">
        <v>606</v>
      </c>
      <c r="H27" s="254" t="s">
        <v>825</v>
      </c>
    </row>
    <row r="28" spans="1:8" ht="87.75" customHeight="1">
      <c r="A28" s="276"/>
      <c r="B28" s="276" t="s">
        <v>821</v>
      </c>
      <c r="C28" s="276" t="s">
        <v>836</v>
      </c>
      <c r="D28" s="310" t="s">
        <v>837</v>
      </c>
      <c r="E28" s="273">
        <v>1</v>
      </c>
      <c r="F28" s="307" t="s">
        <v>605</v>
      </c>
      <c r="G28" s="270" t="s">
        <v>606</v>
      </c>
      <c r="H28" s="268" t="s">
        <v>825</v>
      </c>
    </row>
    <row r="29" spans="1:8" ht="83.25" customHeight="1">
      <c r="A29" s="311" t="s">
        <v>838</v>
      </c>
      <c r="B29" s="900" t="s">
        <v>839</v>
      </c>
      <c r="C29" s="280" t="s">
        <v>840</v>
      </c>
      <c r="D29" s="312" t="s">
        <v>841</v>
      </c>
      <c r="E29" s="269">
        <v>1</v>
      </c>
      <c r="F29" s="307" t="s">
        <v>605</v>
      </c>
      <c r="G29" s="270" t="s">
        <v>606</v>
      </c>
      <c r="H29" s="254" t="s">
        <v>825</v>
      </c>
    </row>
    <row r="30" spans="1:8" ht="63" customHeight="1">
      <c r="A30" s="943" t="s">
        <v>842</v>
      </c>
      <c r="B30" s="901"/>
      <c r="C30" s="267" t="s">
        <v>719</v>
      </c>
      <c r="D30" s="269" t="s">
        <v>843</v>
      </c>
      <c r="E30" s="271">
        <v>0.95</v>
      </c>
      <c r="F30" s="307" t="s">
        <v>605</v>
      </c>
      <c r="G30" s="270" t="s">
        <v>606</v>
      </c>
      <c r="H30" s="254" t="s">
        <v>825</v>
      </c>
    </row>
    <row r="31" spans="1:8" ht="63" customHeight="1">
      <c r="A31" s="944"/>
      <c r="B31" s="901"/>
      <c r="C31" s="900" t="s">
        <v>787</v>
      </c>
      <c r="D31" s="263" t="s">
        <v>844</v>
      </c>
      <c r="E31" s="271">
        <v>1</v>
      </c>
      <c r="F31" s="307" t="s">
        <v>605</v>
      </c>
      <c r="G31" s="270" t="s">
        <v>606</v>
      </c>
      <c r="H31" s="254" t="s">
        <v>845</v>
      </c>
    </row>
    <row r="32" spans="1:8" ht="63" customHeight="1">
      <c r="A32" s="944"/>
      <c r="B32" s="901"/>
      <c r="C32" s="901"/>
      <c r="D32" s="272" t="s">
        <v>846</v>
      </c>
      <c r="E32" s="271">
        <v>1</v>
      </c>
      <c r="F32" s="307" t="s">
        <v>605</v>
      </c>
      <c r="G32" s="270" t="s">
        <v>606</v>
      </c>
      <c r="H32" s="254" t="s">
        <v>825</v>
      </c>
    </row>
    <row r="33" spans="1:8" ht="64.5" customHeight="1">
      <c r="A33" s="944"/>
      <c r="B33" s="901"/>
      <c r="C33" s="901"/>
      <c r="D33" s="273" t="s">
        <v>745</v>
      </c>
      <c r="E33" s="269">
        <v>1</v>
      </c>
      <c r="F33" s="307" t="s">
        <v>605</v>
      </c>
      <c r="G33" s="270" t="s">
        <v>606</v>
      </c>
      <c r="H33" s="254" t="s">
        <v>847</v>
      </c>
    </row>
    <row r="34" spans="1:8" ht="64.5" customHeight="1">
      <c r="A34" s="945"/>
      <c r="B34" s="902"/>
      <c r="C34" s="902"/>
      <c r="D34" s="272" t="s">
        <v>848</v>
      </c>
      <c r="E34" s="269">
        <v>1</v>
      </c>
      <c r="F34" s="307" t="s">
        <v>605</v>
      </c>
      <c r="G34" s="270" t="s">
        <v>606</v>
      </c>
      <c r="H34" s="254" t="s">
        <v>847</v>
      </c>
    </row>
    <row r="35" spans="1:8" ht="64.5" customHeight="1">
      <c r="A35" s="943" t="s">
        <v>842</v>
      </c>
      <c r="B35" s="900" t="s">
        <v>839</v>
      </c>
      <c r="C35" s="900" t="s">
        <v>744</v>
      </c>
      <c r="D35" s="263" t="s">
        <v>849</v>
      </c>
      <c r="E35" s="269">
        <v>1</v>
      </c>
      <c r="F35" s="307" t="s">
        <v>605</v>
      </c>
      <c r="G35" s="270" t="s">
        <v>606</v>
      </c>
      <c r="H35" s="254" t="s">
        <v>825</v>
      </c>
    </row>
    <row r="36" spans="1:8" ht="81.75" customHeight="1">
      <c r="A36" s="944"/>
      <c r="B36" s="901"/>
      <c r="C36" s="901"/>
      <c r="D36" s="273" t="s">
        <v>850</v>
      </c>
      <c r="E36" s="269">
        <v>1</v>
      </c>
      <c r="F36" s="307" t="s">
        <v>605</v>
      </c>
      <c r="G36" s="270" t="s">
        <v>606</v>
      </c>
      <c r="H36" s="254" t="s">
        <v>825</v>
      </c>
    </row>
    <row r="37" spans="1:8" ht="50.25" customHeight="1">
      <c r="A37" s="944"/>
      <c r="B37" s="901"/>
      <c r="C37" s="902"/>
      <c r="D37" s="269" t="s">
        <v>851</v>
      </c>
      <c r="E37" s="254" t="s">
        <v>649</v>
      </c>
      <c r="F37" s="307" t="s">
        <v>605</v>
      </c>
      <c r="G37" s="270" t="s">
        <v>606</v>
      </c>
      <c r="H37" s="254" t="s">
        <v>847</v>
      </c>
    </row>
    <row r="38" spans="1:8" ht="54.75" customHeight="1">
      <c r="A38" s="944"/>
      <c r="B38" s="901"/>
      <c r="C38" s="276" t="s">
        <v>744</v>
      </c>
      <c r="D38" s="269" t="s">
        <v>852</v>
      </c>
      <c r="E38" s="269">
        <v>1</v>
      </c>
      <c r="F38" s="307" t="s">
        <v>605</v>
      </c>
      <c r="G38" s="270" t="s">
        <v>606</v>
      </c>
      <c r="H38" s="254" t="s">
        <v>825</v>
      </c>
    </row>
    <row r="39" spans="1:8" ht="87" customHeight="1">
      <c r="A39" s="944"/>
      <c r="B39" s="901"/>
      <c r="C39" s="267" t="s">
        <v>853</v>
      </c>
      <c r="D39" s="269" t="s">
        <v>854</v>
      </c>
      <c r="E39" s="269">
        <v>1</v>
      </c>
      <c r="F39" s="307" t="s">
        <v>605</v>
      </c>
      <c r="G39" s="270" t="s">
        <v>606</v>
      </c>
      <c r="H39" s="298" t="s">
        <v>855</v>
      </c>
    </row>
    <row r="40" spans="1:8" ht="114" customHeight="1">
      <c r="A40" s="313"/>
      <c r="B40" s="277"/>
      <c r="C40" s="901" t="s">
        <v>856</v>
      </c>
      <c r="D40" s="314" t="s">
        <v>857</v>
      </c>
      <c r="E40" s="273">
        <v>0.03</v>
      </c>
      <c r="F40" s="307" t="s">
        <v>605</v>
      </c>
      <c r="G40" s="270" t="s">
        <v>606</v>
      </c>
      <c r="H40" s="298" t="s">
        <v>825</v>
      </c>
    </row>
    <row r="41" spans="1:8" ht="59.25" customHeight="1">
      <c r="A41" s="313"/>
      <c r="B41" s="276"/>
      <c r="C41" s="902"/>
      <c r="D41" s="315" t="s">
        <v>858</v>
      </c>
      <c r="E41" s="269">
        <v>0.8</v>
      </c>
      <c r="F41" s="307" t="s">
        <v>605</v>
      </c>
      <c r="G41" s="270" t="s">
        <v>606</v>
      </c>
      <c r="H41" s="295" t="s">
        <v>825</v>
      </c>
    </row>
    <row r="42" spans="1:8" ht="88.5" customHeight="1">
      <c r="A42" s="313"/>
      <c r="B42" s="900" t="s">
        <v>859</v>
      </c>
      <c r="C42" s="900" t="s">
        <v>736</v>
      </c>
      <c r="D42" s="269" t="s">
        <v>860</v>
      </c>
      <c r="E42" s="254" t="s">
        <v>652</v>
      </c>
      <c r="F42" s="307" t="s">
        <v>605</v>
      </c>
      <c r="G42" s="270" t="s">
        <v>606</v>
      </c>
      <c r="H42" s="295" t="s">
        <v>861</v>
      </c>
    </row>
    <row r="43" spans="1:8" ht="54.75" customHeight="1">
      <c r="A43" s="316"/>
      <c r="B43" s="902"/>
      <c r="C43" s="902"/>
      <c r="D43" s="263" t="s">
        <v>862</v>
      </c>
      <c r="E43" s="269">
        <v>0</v>
      </c>
      <c r="F43" s="307" t="s">
        <v>605</v>
      </c>
      <c r="G43" s="270" t="s">
        <v>606</v>
      </c>
      <c r="H43" s="254" t="s">
        <v>863</v>
      </c>
    </row>
    <row r="44" spans="1:8" ht="75.75" customHeight="1">
      <c r="A44" s="316"/>
      <c r="B44" s="267" t="s">
        <v>749</v>
      </c>
      <c r="C44" s="267" t="s">
        <v>750</v>
      </c>
      <c r="D44" s="269" t="s">
        <v>864</v>
      </c>
      <c r="E44" s="273">
        <v>0.9</v>
      </c>
      <c r="F44" s="307" t="s">
        <v>605</v>
      </c>
      <c r="G44" s="270" t="s">
        <v>606</v>
      </c>
      <c r="H44" s="254" t="s">
        <v>865</v>
      </c>
    </row>
    <row r="45" spans="1:8" ht="75.75" customHeight="1">
      <c r="A45" s="317" t="s">
        <v>866</v>
      </c>
      <c r="B45" s="279" t="s">
        <v>786</v>
      </c>
      <c r="C45" s="267" t="s">
        <v>787</v>
      </c>
      <c r="D45" s="282" t="s">
        <v>867</v>
      </c>
      <c r="E45" s="273">
        <v>0.95</v>
      </c>
      <c r="F45" s="307" t="s">
        <v>605</v>
      </c>
      <c r="G45" s="270" t="s">
        <v>606</v>
      </c>
      <c r="H45" s="254" t="s">
        <v>868</v>
      </c>
    </row>
    <row r="46" spans="1:8" ht="75.75" customHeight="1">
      <c r="A46" s="900" t="s">
        <v>796</v>
      </c>
      <c r="B46" s="278" t="s">
        <v>869</v>
      </c>
      <c r="C46" s="268" t="s">
        <v>798</v>
      </c>
      <c r="D46" s="282" t="s">
        <v>799</v>
      </c>
      <c r="E46" s="273">
        <v>1</v>
      </c>
      <c r="F46" s="307" t="s">
        <v>605</v>
      </c>
      <c r="G46" s="270" t="s">
        <v>606</v>
      </c>
      <c r="H46" s="254" t="s">
        <v>870</v>
      </c>
    </row>
    <row r="47" spans="1:8" ht="58.5" customHeight="1">
      <c r="A47" s="901"/>
      <c r="B47" s="928" t="s">
        <v>871</v>
      </c>
      <c r="C47" s="318" t="s">
        <v>802</v>
      </c>
      <c r="D47" s="964" t="s">
        <v>872</v>
      </c>
      <c r="E47" s="963">
        <v>0.9</v>
      </c>
      <c r="F47" s="307" t="s">
        <v>605</v>
      </c>
      <c r="G47" s="270" t="s">
        <v>606</v>
      </c>
      <c r="H47" s="900" t="s">
        <v>873</v>
      </c>
    </row>
    <row r="48" spans="1:8" ht="54.75" customHeight="1">
      <c r="A48" s="902"/>
      <c r="B48" s="930"/>
      <c r="C48" s="318" t="s">
        <v>805</v>
      </c>
      <c r="D48" s="964"/>
      <c r="E48" s="964"/>
      <c r="F48" s="307" t="s">
        <v>605</v>
      </c>
      <c r="G48" s="270" t="s">
        <v>606</v>
      </c>
      <c r="H48" s="902"/>
    </row>
    <row r="49" spans="1:8">
      <c r="A49" s="256"/>
      <c r="B49" s="301"/>
      <c r="C49" s="301"/>
      <c r="D49" s="319"/>
      <c r="E49" s="319"/>
      <c r="F49" s="320"/>
      <c r="G49" s="320"/>
      <c r="H49" s="301"/>
    </row>
    <row r="50" spans="1:8" s="302" customFormat="1">
      <c r="A50" s="950" t="s">
        <v>111</v>
      </c>
      <c r="B50" s="951"/>
      <c r="C50" s="950" t="s">
        <v>112</v>
      </c>
      <c r="D50" s="962"/>
      <c r="E50" s="951"/>
      <c r="F50" s="950" t="s">
        <v>113</v>
      </c>
      <c r="G50" s="962"/>
      <c r="H50" s="951"/>
    </row>
    <row r="51" spans="1:8" s="302" customFormat="1" ht="27.75" customHeight="1">
      <c r="A51" s="952"/>
      <c r="B51" s="954"/>
      <c r="C51" s="952"/>
      <c r="D51" s="953"/>
      <c r="E51" s="954"/>
      <c r="F51" s="952"/>
      <c r="G51" s="953"/>
      <c r="H51" s="954"/>
    </row>
    <row r="52" spans="1:8" s="264" customFormat="1" ht="12.75" customHeight="1">
      <c r="A52" s="950" t="s">
        <v>114</v>
      </c>
      <c r="B52" s="951"/>
      <c r="C52" s="950" t="s">
        <v>115</v>
      </c>
      <c r="D52" s="962"/>
      <c r="E52" s="951"/>
      <c r="F52" s="950" t="s">
        <v>116</v>
      </c>
      <c r="G52" s="962"/>
      <c r="H52" s="951"/>
    </row>
  </sheetData>
  <mergeCells count="43">
    <mergeCell ref="A52:B52"/>
    <mergeCell ref="C52:E52"/>
    <mergeCell ref="F52:H52"/>
    <mergeCell ref="E47:E48"/>
    <mergeCell ref="H47:H48"/>
    <mergeCell ref="A50:B50"/>
    <mergeCell ref="C50:E50"/>
    <mergeCell ref="F50:H50"/>
    <mergeCell ref="A51:B51"/>
    <mergeCell ref="C51:E51"/>
    <mergeCell ref="F51:H51"/>
    <mergeCell ref="D47:D48"/>
    <mergeCell ref="C40:C41"/>
    <mergeCell ref="B42:B43"/>
    <mergeCell ref="C42:C43"/>
    <mergeCell ref="A46:A48"/>
    <mergeCell ref="B47:B48"/>
    <mergeCell ref="B29:B34"/>
    <mergeCell ref="A30:A34"/>
    <mergeCell ref="C31:C34"/>
    <mergeCell ref="A35:A39"/>
    <mergeCell ref="B35:B39"/>
    <mergeCell ref="C35:C37"/>
    <mergeCell ref="G11:G14"/>
    <mergeCell ref="H11:H14"/>
    <mergeCell ref="B15:B18"/>
    <mergeCell ref="C15:C16"/>
    <mergeCell ref="A19:A27"/>
    <mergeCell ref="B19:B27"/>
    <mergeCell ref="C19:C20"/>
    <mergeCell ref="C21:C26"/>
    <mergeCell ref="A11:A18"/>
    <mergeCell ref="B11:B14"/>
    <mergeCell ref="C11:C14"/>
    <mergeCell ref="D11:D14"/>
    <mergeCell ref="E11:E14"/>
    <mergeCell ref="F11:F14"/>
    <mergeCell ref="A1:B5"/>
    <mergeCell ref="C1:F5"/>
    <mergeCell ref="A7:C7"/>
    <mergeCell ref="E7:H7"/>
    <mergeCell ref="A8:C8"/>
    <mergeCell ref="D8:H8"/>
  </mergeCells>
  <printOptions horizontalCentered="1" verticalCentered="1"/>
  <pageMargins left="0.74803149606299213" right="0.74803149606299213" top="0.98425196850393704" bottom="0.98425196850393704" header="0" footer="0"/>
  <pageSetup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sheetPr>
    <pageSetUpPr fitToPage="1"/>
  </sheetPr>
  <dimension ref="A1:IV27"/>
  <sheetViews>
    <sheetView zoomScale="70" zoomScaleNormal="70" workbookViewId="0"/>
  </sheetViews>
  <sheetFormatPr baseColWidth="10" defaultRowHeight="12.75"/>
  <cols>
    <col min="1" max="1" width="37.140625" style="165" customWidth="1"/>
    <col min="2" max="3" width="31.5703125" style="165" customWidth="1"/>
    <col min="4" max="5" width="23.140625" style="206" customWidth="1"/>
    <col min="6" max="8" width="21.7109375" style="165" customWidth="1"/>
    <col min="9" max="9" width="17" style="165" customWidth="1"/>
    <col min="10" max="256" width="11.42578125" style="165"/>
    <col min="257" max="257" width="37.140625" style="165" customWidth="1"/>
    <col min="258" max="259" width="31.5703125" style="165" customWidth="1"/>
    <col min="260" max="261" width="23.140625" style="165" customWidth="1"/>
    <col min="262" max="264" width="21.7109375" style="165" customWidth="1"/>
    <col min="265" max="265" width="17" style="165" customWidth="1"/>
    <col min="266" max="512" width="11.42578125" style="165"/>
    <col min="513" max="513" width="37.140625" style="165" customWidth="1"/>
    <col min="514" max="515" width="31.5703125" style="165" customWidth="1"/>
    <col min="516" max="517" width="23.140625" style="165" customWidth="1"/>
    <col min="518" max="520" width="21.7109375" style="165" customWidth="1"/>
    <col min="521" max="521" width="17" style="165" customWidth="1"/>
    <col min="522" max="768" width="11.42578125" style="165"/>
    <col min="769" max="769" width="37.140625" style="165" customWidth="1"/>
    <col min="770" max="771" width="31.5703125" style="165" customWidth="1"/>
    <col min="772" max="773" width="23.140625" style="165" customWidth="1"/>
    <col min="774" max="776" width="21.7109375" style="165" customWidth="1"/>
    <col min="777" max="777" width="17" style="165" customWidth="1"/>
    <col min="778" max="1024" width="11.42578125" style="165"/>
    <col min="1025" max="1025" width="37.140625" style="165" customWidth="1"/>
    <col min="1026" max="1027" width="31.5703125" style="165" customWidth="1"/>
    <col min="1028" max="1029" width="23.140625" style="165" customWidth="1"/>
    <col min="1030" max="1032" width="21.7109375" style="165" customWidth="1"/>
    <col min="1033" max="1033" width="17" style="165" customWidth="1"/>
    <col min="1034" max="1280" width="11.42578125" style="165"/>
    <col min="1281" max="1281" width="37.140625" style="165" customWidth="1"/>
    <col min="1282" max="1283" width="31.5703125" style="165" customWidth="1"/>
    <col min="1284" max="1285" width="23.140625" style="165" customWidth="1"/>
    <col min="1286" max="1288" width="21.7109375" style="165" customWidth="1"/>
    <col min="1289" max="1289" width="17" style="165" customWidth="1"/>
    <col min="1290" max="1536" width="11.42578125" style="165"/>
    <col min="1537" max="1537" width="37.140625" style="165" customWidth="1"/>
    <col min="1538" max="1539" width="31.5703125" style="165" customWidth="1"/>
    <col min="1540" max="1541" width="23.140625" style="165" customWidth="1"/>
    <col min="1542" max="1544" width="21.7109375" style="165" customWidth="1"/>
    <col min="1545" max="1545" width="17" style="165" customWidth="1"/>
    <col min="1546" max="1792" width="11.42578125" style="165"/>
    <col min="1793" max="1793" width="37.140625" style="165" customWidth="1"/>
    <col min="1794" max="1795" width="31.5703125" style="165" customWidth="1"/>
    <col min="1796" max="1797" width="23.140625" style="165" customWidth="1"/>
    <col min="1798" max="1800" width="21.7109375" style="165" customWidth="1"/>
    <col min="1801" max="1801" width="17" style="165" customWidth="1"/>
    <col min="1802" max="2048" width="11.42578125" style="165"/>
    <col min="2049" max="2049" width="37.140625" style="165" customWidth="1"/>
    <col min="2050" max="2051" width="31.5703125" style="165" customWidth="1"/>
    <col min="2052" max="2053" width="23.140625" style="165" customWidth="1"/>
    <col min="2054" max="2056" width="21.7109375" style="165" customWidth="1"/>
    <col min="2057" max="2057" width="17" style="165" customWidth="1"/>
    <col min="2058" max="2304" width="11.42578125" style="165"/>
    <col min="2305" max="2305" width="37.140625" style="165" customWidth="1"/>
    <col min="2306" max="2307" width="31.5703125" style="165" customWidth="1"/>
    <col min="2308" max="2309" width="23.140625" style="165" customWidth="1"/>
    <col min="2310" max="2312" width="21.7109375" style="165" customWidth="1"/>
    <col min="2313" max="2313" width="17" style="165" customWidth="1"/>
    <col min="2314" max="2560" width="11.42578125" style="165"/>
    <col min="2561" max="2561" width="37.140625" style="165" customWidth="1"/>
    <col min="2562" max="2563" width="31.5703125" style="165" customWidth="1"/>
    <col min="2564" max="2565" width="23.140625" style="165" customWidth="1"/>
    <col min="2566" max="2568" width="21.7109375" style="165" customWidth="1"/>
    <col min="2569" max="2569" width="17" style="165" customWidth="1"/>
    <col min="2570" max="2816" width="11.42578125" style="165"/>
    <col min="2817" max="2817" width="37.140625" style="165" customWidth="1"/>
    <col min="2818" max="2819" width="31.5703125" style="165" customWidth="1"/>
    <col min="2820" max="2821" width="23.140625" style="165" customWidth="1"/>
    <col min="2822" max="2824" width="21.7109375" style="165" customWidth="1"/>
    <col min="2825" max="2825" width="17" style="165" customWidth="1"/>
    <col min="2826" max="3072" width="11.42578125" style="165"/>
    <col min="3073" max="3073" width="37.140625" style="165" customWidth="1"/>
    <col min="3074" max="3075" width="31.5703125" style="165" customWidth="1"/>
    <col min="3076" max="3077" width="23.140625" style="165" customWidth="1"/>
    <col min="3078" max="3080" width="21.7109375" style="165" customWidth="1"/>
    <col min="3081" max="3081" width="17" style="165" customWidth="1"/>
    <col min="3082" max="3328" width="11.42578125" style="165"/>
    <col min="3329" max="3329" width="37.140625" style="165" customWidth="1"/>
    <col min="3330" max="3331" width="31.5703125" style="165" customWidth="1"/>
    <col min="3332" max="3333" width="23.140625" style="165" customWidth="1"/>
    <col min="3334" max="3336" width="21.7109375" style="165" customWidth="1"/>
    <col min="3337" max="3337" width="17" style="165" customWidth="1"/>
    <col min="3338" max="3584" width="11.42578125" style="165"/>
    <col min="3585" max="3585" width="37.140625" style="165" customWidth="1"/>
    <col min="3586" max="3587" width="31.5703125" style="165" customWidth="1"/>
    <col min="3588" max="3589" width="23.140625" style="165" customWidth="1"/>
    <col min="3590" max="3592" width="21.7109375" style="165" customWidth="1"/>
    <col min="3593" max="3593" width="17" style="165" customWidth="1"/>
    <col min="3594" max="3840" width="11.42578125" style="165"/>
    <col min="3841" max="3841" width="37.140625" style="165" customWidth="1"/>
    <col min="3842" max="3843" width="31.5703125" style="165" customWidth="1"/>
    <col min="3844" max="3845" width="23.140625" style="165" customWidth="1"/>
    <col min="3846" max="3848" width="21.7109375" style="165" customWidth="1"/>
    <col min="3849" max="3849" width="17" style="165" customWidth="1"/>
    <col min="3850" max="4096" width="11.42578125" style="165"/>
    <col min="4097" max="4097" width="37.140625" style="165" customWidth="1"/>
    <col min="4098" max="4099" width="31.5703125" style="165" customWidth="1"/>
    <col min="4100" max="4101" width="23.140625" style="165" customWidth="1"/>
    <col min="4102" max="4104" width="21.7109375" style="165" customWidth="1"/>
    <col min="4105" max="4105" width="17" style="165" customWidth="1"/>
    <col min="4106" max="4352" width="11.42578125" style="165"/>
    <col min="4353" max="4353" width="37.140625" style="165" customWidth="1"/>
    <col min="4354" max="4355" width="31.5703125" style="165" customWidth="1"/>
    <col min="4356" max="4357" width="23.140625" style="165" customWidth="1"/>
    <col min="4358" max="4360" width="21.7109375" style="165" customWidth="1"/>
    <col min="4361" max="4361" width="17" style="165" customWidth="1"/>
    <col min="4362" max="4608" width="11.42578125" style="165"/>
    <col min="4609" max="4609" width="37.140625" style="165" customWidth="1"/>
    <col min="4610" max="4611" width="31.5703125" style="165" customWidth="1"/>
    <col min="4612" max="4613" width="23.140625" style="165" customWidth="1"/>
    <col min="4614" max="4616" width="21.7109375" style="165" customWidth="1"/>
    <col min="4617" max="4617" width="17" style="165" customWidth="1"/>
    <col min="4618" max="4864" width="11.42578125" style="165"/>
    <col min="4865" max="4865" width="37.140625" style="165" customWidth="1"/>
    <col min="4866" max="4867" width="31.5703125" style="165" customWidth="1"/>
    <col min="4868" max="4869" width="23.140625" style="165" customWidth="1"/>
    <col min="4870" max="4872" width="21.7109375" style="165" customWidth="1"/>
    <col min="4873" max="4873" width="17" style="165" customWidth="1"/>
    <col min="4874" max="5120" width="11.42578125" style="165"/>
    <col min="5121" max="5121" width="37.140625" style="165" customWidth="1"/>
    <col min="5122" max="5123" width="31.5703125" style="165" customWidth="1"/>
    <col min="5124" max="5125" width="23.140625" style="165" customWidth="1"/>
    <col min="5126" max="5128" width="21.7109375" style="165" customWidth="1"/>
    <col min="5129" max="5129" width="17" style="165" customWidth="1"/>
    <col min="5130" max="5376" width="11.42578125" style="165"/>
    <col min="5377" max="5377" width="37.140625" style="165" customWidth="1"/>
    <col min="5378" max="5379" width="31.5703125" style="165" customWidth="1"/>
    <col min="5380" max="5381" width="23.140625" style="165" customWidth="1"/>
    <col min="5382" max="5384" width="21.7109375" style="165" customWidth="1"/>
    <col min="5385" max="5385" width="17" style="165" customWidth="1"/>
    <col min="5386" max="5632" width="11.42578125" style="165"/>
    <col min="5633" max="5633" width="37.140625" style="165" customWidth="1"/>
    <col min="5634" max="5635" width="31.5703125" style="165" customWidth="1"/>
    <col min="5636" max="5637" width="23.140625" style="165" customWidth="1"/>
    <col min="5638" max="5640" width="21.7109375" style="165" customWidth="1"/>
    <col min="5641" max="5641" width="17" style="165" customWidth="1"/>
    <col min="5642" max="5888" width="11.42578125" style="165"/>
    <col min="5889" max="5889" width="37.140625" style="165" customWidth="1"/>
    <col min="5890" max="5891" width="31.5703125" style="165" customWidth="1"/>
    <col min="5892" max="5893" width="23.140625" style="165" customWidth="1"/>
    <col min="5894" max="5896" width="21.7109375" style="165" customWidth="1"/>
    <col min="5897" max="5897" width="17" style="165" customWidth="1"/>
    <col min="5898" max="6144" width="11.42578125" style="165"/>
    <col min="6145" max="6145" width="37.140625" style="165" customWidth="1"/>
    <col min="6146" max="6147" width="31.5703125" style="165" customWidth="1"/>
    <col min="6148" max="6149" width="23.140625" style="165" customWidth="1"/>
    <col min="6150" max="6152" width="21.7109375" style="165" customWidth="1"/>
    <col min="6153" max="6153" width="17" style="165" customWidth="1"/>
    <col min="6154" max="6400" width="11.42578125" style="165"/>
    <col min="6401" max="6401" width="37.140625" style="165" customWidth="1"/>
    <col min="6402" max="6403" width="31.5703125" style="165" customWidth="1"/>
    <col min="6404" max="6405" width="23.140625" style="165" customWidth="1"/>
    <col min="6406" max="6408" width="21.7109375" style="165" customWidth="1"/>
    <col min="6409" max="6409" width="17" style="165" customWidth="1"/>
    <col min="6410" max="6656" width="11.42578125" style="165"/>
    <col min="6657" max="6657" width="37.140625" style="165" customWidth="1"/>
    <col min="6658" max="6659" width="31.5703125" style="165" customWidth="1"/>
    <col min="6660" max="6661" width="23.140625" style="165" customWidth="1"/>
    <col min="6662" max="6664" width="21.7109375" style="165" customWidth="1"/>
    <col min="6665" max="6665" width="17" style="165" customWidth="1"/>
    <col min="6666" max="6912" width="11.42578125" style="165"/>
    <col min="6913" max="6913" width="37.140625" style="165" customWidth="1"/>
    <col min="6914" max="6915" width="31.5703125" style="165" customWidth="1"/>
    <col min="6916" max="6917" width="23.140625" style="165" customWidth="1"/>
    <col min="6918" max="6920" width="21.7109375" style="165" customWidth="1"/>
    <col min="6921" max="6921" width="17" style="165" customWidth="1"/>
    <col min="6922" max="7168" width="11.42578125" style="165"/>
    <col min="7169" max="7169" width="37.140625" style="165" customWidth="1"/>
    <col min="7170" max="7171" width="31.5703125" style="165" customWidth="1"/>
    <col min="7172" max="7173" width="23.140625" style="165" customWidth="1"/>
    <col min="7174" max="7176" width="21.7109375" style="165" customWidth="1"/>
    <col min="7177" max="7177" width="17" style="165" customWidth="1"/>
    <col min="7178" max="7424" width="11.42578125" style="165"/>
    <col min="7425" max="7425" width="37.140625" style="165" customWidth="1"/>
    <col min="7426" max="7427" width="31.5703125" style="165" customWidth="1"/>
    <col min="7428" max="7429" width="23.140625" style="165" customWidth="1"/>
    <col min="7430" max="7432" width="21.7109375" style="165" customWidth="1"/>
    <col min="7433" max="7433" width="17" style="165" customWidth="1"/>
    <col min="7434" max="7680" width="11.42578125" style="165"/>
    <col min="7681" max="7681" width="37.140625" style="165" customWidth="1"/>
    <col min="7682" max="7683" width="31.5703125" style="165" customWidth="1"/>
    <col min="7684" max="7685" width="23.140625" style="165" customWidth="1"/>
    <col min="7686" max="7688" width="21.7109375" style="165" customWidth="1"/>
    <col min="7689" max="7689" width="17" style="165" customWidth="1"/>
    <col min="7690" max="7936" width="11.42578125" style="165"/>
    <col min="7937" max="7937" width="37.140625" style="165" customWidth="1"/>
    <col min="7938" max="7939" width="31.5703125" style="165" customWidth="1"/>
    <col min="7940" max="7941" width="23.140625" style="165" customWidth="1"/>
    <col min="7942" max="7944" width="21.7109375" style="165" customWidth="1"/>
    <col min="7945" max="7945" width="17" style="165" customWidth="1"/>
    <col min="7946" max="8192" width="11.42578125" style="165"/>
    <col min="8193" max="8193" width="37.140625" style="165" customWidth="1"/>
    <col min="8194" max="8195" width="31.5703125" style="165" customWidth="1"/>
    <col min="8196" max="8197" width="23.140625" style="165" customWidth="1"/>
    <col min="8198" max="8200" width="21.7109375" style="165" customWidth="1"/>
    <col min="8201" max="8201" width="17" style="165" customWidth="1"/>
    <col min="8202" max="8448" width="11.42578125" style="165"/>
    <col min="8449" max="8449" width="37.140625" style="165" customWidth="1"/>
    <col min="8450" max="8451" width="31.5703125" style="165" customWidth="1"/>
    <col min="8452" max="8453" width="23.140625" style="165" customWidth="1"/>
    <col min="8454" max="8456" width="21.7109375" style="165" customWidth="1"/>
    <col min="8457" max="8457" width="17" style="165" customWidth="1"/>
    <col min="8458" max="8704" width="11.42578125" style="165"/>
    <col min="8705" max="8705" width="37.140625" style="165" customWidth="1"/>
    <col min="8706" max="8707" width="31.5703125" style="165" customWidth="1"/>
    <col min="8708" max="8709" width="23.140625" style="165" customWidth="1"/>
    <col min="8710" max="8712" width="21.7109375" style="165" customWidth="1"/>
    <col min="8713" max="8713" width="17" style="165" customWidth="1"/>
    <col min="8714" max="8960" width="11.42578125" style="165"/>
    <col min="8961" max="8961" width="37.140625" style="165" customWidth="1"/>
    <col min="8962" max="8963" width="31.5703125" style="165" customWidth="1"/>
    <col min="8964" max="8965" width="23.140625" style="165" customWidth="1"/>
    <col min="8966" max="8968" width="21.7109375" style="165" customWidth="1"/>
    <col min="8969" max="8969" width="17" style="165" customWidth="1"/>
    <col min="8970" max="9216" width="11.42578125" style="165"/>
    <col min="9217" max="9217" width="37.140625" style="165" customWidth="1"/>
    <col min="9218" max="9219" width="31.5703125" style="165" customWidth="1"/>
    <col min="9220" max="9221" width="23.140625" style="165" customWidth="1"/>
    <col min="9222" max="9224" width="21.7109375" style="165" customWidth="1"/>
    <col min="9225" max="9225" width="17" style="165" customWidth="1"/>
    <col min="9226" max="9472" width="11.42578125" style="165"/>
    <col min="9473" max="9473" width="37.140625" style="165" customWidth="1"/>
    <col min="9474" max="9475" width="31.5703125" style="165" customWidth="1"/>
    <col min="9476" max="9477" width="23.140625" style="165" customWidth="1"/>
    <col min="9478" max="9480" width="21.7109375" style="165" customWidth="1"/>
    <col min="9481" max="9481" width="17" style="165" customWidth="1"/>
    <col min="9482" max="9728" width="11.42578125" style="165"/>
    <col min="9729" max="9729" width="37.140625" style="165" customWidth="1"/>
    <col min="9730" max="9731" width="31.5703125" style="165" customWidth="1"/>
    <col min="9732" max="9733" width="23.140625" style="165" customWidth="1"/>
    <col min="9734" max="9736" width="21.7109375" style="165" customWidth="1"/>
    <col min="9737" max="9737" width="17" style="165" customWidth="1"/>
    <col min="9738" max="9984" width="11.42578125" style="165"/>
    <col min="9985" max="9985" width="37.140625" style="165" customWidth="1"/>
    <col min="9986" max="9987" width="31.5703125" style="165" customWidth="1"/>
    <col min="9988" max="9989" width="23.140625" style="165" customWidth="1"/>
    <col min="9990" max="9992" width="21.7109375" style="165" customWidth="1"/>
    <col min="9993" max="9993" width="17" style="165" customWidth="1"/>
    <col min="9994" max="10240" width="11.42578125" style="165"/>
    <col min="10241" max="10241" width="37.140625" style="165" customWidth="1"/>
    <col min="10242" max="10243" width="31.5703125" style="165" customWidth="1"/>
    <col min="10244" max="10245" width="23.140625" style="165" customWidth="1"/>
    <col min="10246" max="10248" width="21.7109375" style="165" customWidth="1"/>
    <col min="10249" max="10249" width="17" style="165" customWidth="1"/>
    <col min="10250" max="10496" width="11.42578125" style="165"/>
    <col min="10497" max="10497" width="37.140625" style="165" customWidth="1"/>
    <col min="10498" max="10499" width="31.5703125" style="165" customWidth="1"/>
    <col min="10500" max="10501" width="23.140625" style="165" customWidth="1"/>
    <col min="10502" max="10504" width="21.7109375" style="165" customWidth="1"/>
    <col min="10505" max="10505" width="17" style="165" customWidth="1"/>
    <col min="10506" max="10752" width="11.42578125" style="165"/>
    <col min="10753" max="10753" width="37.140625" style="165" customWidth="1"/>
    <col min="10754" max="10755" width="31.5703125" style="165" customWidth="1"/>
    <col min="10756" max="10757" width="23.140625" style="165" customWidth="1"/>
    <col min="10758" max="10760" width="21.7109375" style="165" customWidth="1"/>
    <col min="10761" max="10761" width="17" style="165" customWidth="1"/>
    <col min="10762" max="11008" width="11.42578125" style="165"/>
    <col min="11009" max="11009" width="37.140625" style="165" customWidth="1"/>
    <col min="11010" max="11011" width="31.5703125" style="165" customWidth="1"/>
    <col min="11012" max="11013" width="23.140625" style="165" customWidth="1"/>
    <col min="11014" max="11016" width="21.7109375" style="165" customWidth="1"/>
    <col min="11017" max="11017" width="17" style="165" customWidth="1"/>
    <col min="11018" max="11264" width="11.42578125" style="165"/>
    <col min="11265" max="11265" width="37.140625" style="165" customWidth="1"/>
    <col min="11266" max="11267" width="31.5703125" style="165" customWidth="1"/>
    <col min="11268" max="11269" width="23.140625" style="165" customWidth="1"/>
    <col min="11270" max="11272" width="21.7109375" style="165" customWidth="1"/>
    <col min="11273" max="11273" width="17" style="165" customWidth="1"/>
    <col min="11274" max="11520" width="11.42578125" style="165"/>
    <col min="11521" max="11521" width="37.140625" style="165" customWidth="1"/>
    <col min="11522" max="11523" width="31.5703125" style="165" customWidth="1"/>
    <col min="11524" max="11525" width="23.140625" style="165" customWidth="1"/>
    <col min="11526" max="11528" width="21.7109375" style="165" customWidth="1"/>
    <col min="11529" max="11529" width="17" style="165" customWidth="1"/>
    <col min="11530" max="11776" width="11.42578125" style="165"/>
    <col min="11777" max="11777" width="37.140625" style="165" customWidth="1"/>
    <col min="11778" max="11779" width="31.5703125" style="165" customWidth="1"/>
    <col min="11780" max="11781" width="23.140625" style="165" customWidth="1"/>
    <col min="11782" max="11784" width="21.7109375" style="165" customWidth="1"/>
    <col min="11785" max="11785" width="17" style="165" customWidth="1"/>
    <col min="11786" max="12032" width="11.42578125" style="165"/>
    <col min="12033" max="12033" width="37.140625" style="165" customWidth="1"/>
    <col min="12034" max="12035" width="31.5703125" style="165" customWidth="1"/>
    <col min="12036" max="12037" width="23.140625" style="165" customWidth="1"/>
    <col min="12038" max="12040" width="21.7109375" style="165" customWidth="1"/>
    <col min="12041" max="12041" width="17" style="165" customWidth="1"/>
    <col min="12042" max="12288" width="11.42578125" style="165"/>
    <col min="12289" max="12289" width="37.140625" style="165" customWidth="1"/>
    <col min="12290" max="12291" width="31.5703125" style="165" customWidth="1"/>
    <col min="12292" max="12293" width="23.140625" style="165" customWidth="1"/>
    <col min="12294" max="12296" width="21.7109375" style="165" customWidth="1"/>
    <col min="12297" max="12297" width="17" style="165" customWidth="1"/>
    <col min="12298" max="12544" width="11.42578125" style="165"/>
    <col min="12545" max="12545" width="37.140625" style="165" customWidth="1"/>
    <col min="12546" max="12547" width="31.5703125" style="165" customWidth="1"/>
    <col min="12548" max="12549" width="23.140625" style="165" customWidth="1"/>
    <col min="12550" max="12552" width="21.7109375" style="165" customWidth="1"/>
    <col min="12553" max="12553" width="17" style="165" customWidth="1"/>
    <col min="12554" max="12800" width="11.42578125" style="165"/>
    <col min="12801" max="12801" width="37.140625" style="165" customWidth="1"/>
    <col min="12802" max="12803" width="31.5703125" style="165" customWidth="1"/>
    <col min="12804" max="12805" width="23.140625" style="165" customWidth="1"/>
    <col min="12806" max="12808" width="21.7109375" style="165" customWidth="1"/>
    <col min="12809" max="12809" width="17" style="165" customWidth="1"/>
    <col min="12810" max="13056" width="11.42578125" style="165"/>
    <col min="13057" max="13057" width="37.140625" style="165" customWidth="1"/>
    <col min="13058" max="13059" width="31.5703125" style="165" customWidth="1"/>
    <col min="13060" max="13061" width="23.140625" style="165" customWidth="1"/>
    <col min="13062" max="13064" width="21.7109375" style="165" customWidth="1"/>
    <col min="13065" max="13065" width="17" style="165" customWidth="1"/>
    <col min="13066" max="13312" width="11.42578125" style="165"/>
    <col min="13313" max="13313" width="37.140625" style="165" customWidth="1"/>
    <col min="13314" max="13315" width="31.5703125" style="165" customWidth="1"/>
    <col min="13316" max="13317" width="23.140625" style="165" customWidth="1"/>
    <col min="13318" max="13320" width="21.7109375" style="165" customWidth="1"/>
    <col min="13321" max="13321" width="17" style="165" customWidth="1"/>
    <col min="13322" max="13568" width="11.42578125" style="165"/>
    <col min="13569" max="13569" width="37.140625" style="165" customWidth="1"/>
    <col min="13570" max="13571" width="31.5703125" style="165" customWidth="1"/>
    <col min="13572" max="13573" width="23.140625" style="165" customWidth="1"/>
    <col min="13574" max="13576" width="21.7109375" style="165" customWidth="1"/>
    <col min="13577" max="13577" width="17" style="165" customWidth="1"/>
    <col min="13578" max="13824" width="11.42578125" style="165"/>
    <col min="13825" max="13825" width="37.140625" style="165" customWidth="1"/>
    <col min="13826" max="13827" width="31.5703125" style="165" customWidth="1"/>
    <col min="13828" max="13829" width="23.140625" style="165" customWidth="1"/>
    <col min="13830" max="13832" width="21.7109375" style="165" customWidth="1"/>
    <col min="13833" max="13833" width="17" style="165" customWidth="1"/>
    <col min="13834" max="14080" width="11.42578125" style="165"/>
    <col min="14081" max="14081" width="37.140625" style="165" customWidth="1"/>
    <col min="14082" max="14083" width="31.5703125" style="165" customWidth="1"/>
    <col min="14084" max="14085" width="23.140625" style="165" customWidth="1"/>
    <col min="14086" max="14088" width="21.7109375" style="165" customWidth="1"/>
    <col min="14089" max="14089" width="17" style="165" customWidth="1"/>
    <col min="14090" max="14336" width="11.42578125" style="165"/>
    <col min="14337" max="14337" width="37.140625" style="165" customWidth="1"/>
    <col min="14338" max="14339" width="31.5703125" style="165" customWidth="1"/>
    <col min="14340" max="14341" width="23.140625" style="165" customWidth="1"/>
    <col min="14342" max="14344" width="21.7109375" style="165" customWidth="1"/>
    <col min="14345" max="14345" width="17" style="165" customWidth="1"/>
    <col min="14346" max="14592" width="11.42578125" style="165"/>
    <col min="14593" max="14593" width="37.140625" style="165" customWidth="1"/>
    <col min="14594" max="14595" width="31.5703125" style="165" customWidth="1"/>
    <col min="14596" max="14597" width="23.140625" style="165" customWidth="1"/>
    <col min="14598" max="14600" width="21.7109375" style="165" customWidth="1"/>
    <col min="14601" max="14601" width="17" style="165" customWidth="1"/>
    <col min="14602" max="14848" width="11.42578125" style="165"/>
    <col min="14849" max="14849" width="37.140625" style="165" customWidth="1"/>
    <col min="14850" max="14851" width="31.5703125" style="165" customWidth="1"/>
    <col min="14852" max="14853" width="23.140625" style="165" customWidth="1"/>
    <col min="14854" max="14856" width="21.7109375" style="165" customWidth="1"/>
    <col min="14857" max="14857" width="17" style="165" customWidth="1"/>
    <col min="14858" max="15104" width="11.42578125" style="165"/>
    <col min="15105" max="15105" width="37.140625" style="165" customWidth="1"/>
    <col min="15106" max="15107" width="31.5703125" style="165" customWidth="1"/>
    <col min="15108" max="15109" width="23.140625" style="165" customWidth="1"/>
    <col min="15110" max="15112" width="21.7109375" style="165" customWidth="1"/>
    <col min="15113" max="15113" width="17" style="165" customWidth="1"/>
    <col min="15114" max="15360" width="11.42578125" style="165"/>
    <col min="15361" max="15361" width="37.140625" style="165" customWidth="1"/>
    <col min="15362" max="15363" width="31.5703125" style="165" customWidth="1"/>
    <col min="15364" max="15365" width="23.140625" style="165" customWidth="1"/>
    <col min="15366" max="15368" width="21.7109375" style="165" customWidth="1"/>
    <col min="15369" max="15369" width="17" style="165" customWidth="1"/>
    <col min="15370" max="15616" width="11.42578125" style="165"/>
    <col min="15617" max="15617" width="37.140625" style="165" customWidth="1"/>
    <col min="15618" max="15619" width="31.5703125" style="165" customWidth="1"/>
    <col min="15620" max="15621" width="23.140625" style="165" customWidth="1"/>
    <col min="15622" max="15624" width="21.7109375" style="165" customWidth="1"/>
    <col min="15625" max="15625" width="17" style="165" customWidth="1"/>
    <col min="15626" max="15872" width="11.42578125" style="165"/>
    <col min="15873" max="15873" width="37.140625" style="165" customWidth="1"/>
    <col min="15874" max="15875" width="31.5703125" style="165" customWidth="1"/>
    <col min="15876" max="15877" width="23.140625" style="165" customWidth="1"/>
    <col min="15878" max="15880" width="21.7109375" style="165" customWidth="1"/>
    <col min="15881" max="15881" width="17" style="165" customWidth="1"/>
    <col min="15882" max="16128" width="11.42578125" style="165"/>
    <col min="16129" max="16129" width="37.140625" style="165" customWidth="1"/>
    <col min="16130" max="16131" width="31.5703125" style="165" customWidth="1"/>
    <col min="16132" max="16133" width="23.140625" style="165" customWidth="1"/>
    <col min="16134" max="16136" width="21.7109375" style="165" customWidth="1"/>
    <col min="16137" max="16137" width="17" style="165" customWidth="1"/>
    <col min="16138" max="16384" width="11.42578125" style="165"/>
  </cols>
  <sheetData>
    <row r="1" spans="1:256" ht="23.25" customHeight="1">
      <c r="A1" s="161"/>
      <c r="B1" s="973" t="s">
        <v>117</v>
      </c>
      <c r="C1" s="973"/>
      <c r="D1" s="973"/>
      <c r="E1" s="973"/>
      <c r="F1" s="973"/>
      <c r="G1" s="162" t="s">
        <v>66</v>
      </c>
      <c r="H1" s="163" t="s">
        <v>67</v>
      </c>
      <c r="I1" s="97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c r="BX1" s="164"/>
      <c r="BY1" s="164"/>
      <c r="BZ1" s="164"/>
      <c r="CA1" s="164"/>
      <c r="CB1" s="164"/>
      <c r="CC1" s="164"/>
      <c r="CD1" s="164"/>
      <c r="CE1" s="164"/>
      <c r="CF1" s="164"/>
      <c r="CG1" s="164"/>
      <c r="CH1" s="164"/>
      <c r="CI1" s="164"/>
      <c r="CJ1" s="164"/>
      <c r="CK1" s="164"/>
      <c r="CL1" s="164"/>
      <c r="CM1" s="164"/>
      <c r="CN1" s="164"/>
      <c r="CO1" s="164"/>
      <c r="CP1" s="164"/>
      <c r="CQ1" s="164"/>
      <c r="CR1" s="164"/>
      <c r="CS1" s="164"/>
      <c r="CT1" s="164"/>
      <c r="CU1" s="164"/>
      <c r="CV1" s="164"/>
      <c r="CW1" s="164"/>
      <c r="CX1" s="164"/>
      <c r="CY1" s="164"/>
      <c r="CZ1" s="164"/>
      <c r="DA1" s="164"/>
      <c r="DB1" s="164"/>
      <c r="DC1" s="164"/>
      <c r="DD1" s="164"/>
      <c r="DE1" s="164"/>
      <c r="DF1" s="164"/>
      <c r="DG1" s="164"/>
      <c r="DH1" s="164"/>
      <c r="DI1" s="164"/>
      <c r="DJ1" s="164"/>
      <c r="DK1" s="164"/>
      <c r="DL1" s="164"/>
      <c r="DM1" s="164"/>
      <c r="DN1" s="164"/>
      <c r="DO1" s="164"/>
      <c r="DP1" s="164"/>
      <c r="DQ1" s="164"/>
      <c r="DR1" s="164"/>
      <c r="DS1" s="164"/>
      <c r="DT1" s="164"/>
      <c r="DU1" s="164"/>
      <c r="DV1" s="164"/>
      <c r="DW1" s="164"/>
      <c r="DX1" s="164"/>
      <c r="DY1" s="164"/>
      <c r="DZ1" s="164"/>
      <c r="EA1" s="164"/>
      <c r="EB1" s="164"/>
      <c r="EC1" s="164"/>
      <c r="ED1" s="164"/>
      <c r="EE1" s="164"/>
      <c r="EF1" s="164"/>
      <c r="EG1" s="164"/>
      <c r="EH1" s="164"/>
      <c r="EI1" s="164"/>
      <c r="EJ1" s="164"/>
      <c r="EK1" s="164"/>
      <c r="EL1" s="164"/>
      <c r="EM1" s="164"/>
      <c r="EN1" s="164"/>
      <c r="EO1" s="164"/>
      <c r="EP1" s="164"/>
      <c r="EQ1" s="164"/>
      <c r="ER1" s="164"/>
      <c r="ES1" s="164"/>
      <c r="ET1" s="164"/>
      <c r="EU1" s="164"/>
      <c r="EV1" s="164"/>
      <c r="EW1" s="164"/>
      <c r="EX1" s="164"/>
      <c r="EY1" s="164"/>
      <c r="EZ1" s="164"/>
      <c r="FA1" s="164"/>
      <c r="FB1" s="164"/>
      <c r="FC1" s="164"/>
      <c r="FD1" s="164"/>
      <c r="FE1" s="164"/>
      <c r="FF1" s="164"/>
      <c r="FG1" s="164"/>
      <c r="FH1" s="164"/>
      <c r="FI1" s="164"/>
      <c r="FJ1" s="164"/>
      <c r="FK1" s="164"/>
      <c r="FL1" s="164"/>
      <c r="FM1" s="164"/>
      <c r="FN1" s="164"/>
      <c r="FO1" s="164"/>
      <c r="FP1" s="164"/>
      <c r="FQ1" s="164"/>
      <c r="FR1" s="164"/>
      <c r="FS1" s="164"/>
      <c r="FT1" s="164"/>
      <c r="FU1" s="164"/>
      <c r="FV1" s="164"/>
      <c r="FW1" s="164"/>
      <c r="FX1" s="164"/>
      <c r="FY1" s="164"/>
      <c r="FZ1" s="164"/>
      <c r="GA1" s="164"/>
      <c r="GB1" s="164"/>
      <c r="GC1" s="164"/>
      <c r="GD1" s="164"/>
      <c r="GE1" s="164"/>
      <c r="GF1" s="164"/>
      <c r="GG1" s="164"/>
      <c r="GH1" s="164"/>
      <c r="GI1" s="164"/>
      <c r="GJ1" s="164"/>
      <c r="GK1" s="164"/>
      <c r="GL1" s="164"/>
      <c r="GM1" s="164"/>
      <c r="GN1" s="164"/>
      <c r="GO1" s="164"/>
      <c r="GP1" s="164"/>
      <c r="GQ1" s="164"/>
      <c r="GR1" s="164"/>
      <c r="GS1" s="164"/>
      <c r="GT1" s="164"/>
      <c r="GU1" s="164"/>
      <c r="GV1" s="164"/>
      <c r="GW1" s="164"/>
      <c r="GX1" s="164"/>
      <c r="GY1" s="164"/>
      <c r="GZ1" s="164"/>
      <c r="HA1" s="164"/>
      <c r="HB1" s="164"/>
      <c r="HC1" s="164"/>
      <c r="HD1" s="164"/>
      <c r="HE1" s="164"/>
      <c r="HF1" s="164"/>
      <c r="HG1" s="164"/>
      <c r="HH1" s="164"/>
      <c r="HI1" s="164"/>
      <c r="HJ1" s="164"/>
      <c r="HK1" s="164"/>
      <c r="HL1" s="164"/>
      <c r="HM1" s="164"/>
      <c r="HN1" s="164"/>
      <c r="HO1" s="164"/>
      <c r="HP1" s="164"/>
      <c r="HQ1" s="164"/>
      <c r="HR1" s="164"/>
      <c r="HS1" s="164"/>
      <c r="HT1" s="164"/>
      <c r="HU1" s="164"/>
      <c r="HV1" s="164"/>
      <c r="HW1" s="164"/>
      <c r="HX1" s="164"/>
      <c r="HY1" s="164"/>
      <c r="HZ1" s="164"/>
      <c r="IA1" s="164"/>
      <c r="IB1" s="164"/>
      <c r="IC1" s="164"/>
      <c r="ID1" s="164"/>
      <c r="IE1" s="164"/>
      <c r="IF1" s="164"/>
      <c r="IG1" s="164"/>
      <c r="IH1" s="164"/>
      <c r="II1" s="164"/>
      <c r="IJ1" s="164"/>
      <c r="IK1" s="164"/>
      <c r="IL1" s="164"/>
      <c r="IM1" s="164"/>
      <c r="IN1" s="164"/>
      <c r="IO1" s="164"/>
      <c r="IP1" s="164"/>
      <c r="IQ1" s="164"/>
      <c r="IR1" s="164"/>
      <c r="IS1" s="164"/>
      <c r="IT1" s="164"/>
      <c r="IU1" s="164"/>
      <c r="IV1" s="164"/>
    </row>
    <row r="2" spans="1:256" ht="23.25" customHeight="1">
      <c r="A2" s="166"/>
      <c r="B2" s="973"/>
      <c r="C2" s="973"/>
      <c r="D2" s="973"/>
      <c r="E2" s="973"/>
      <c r="F2" s="973"/>
      <c r="G2" s="975" t="s">
        <v>118</v>
      </c>
      <c r="H2" s="167" t="s">
        <v>119</v>
      </c>
      <c r="I2" s="97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64"/>
      <c r="GF2" s="164"/>
      <c r="GG2" s="164"/>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row>
    <row r="3" spans="1:256" ht="23.25" customHeight="1">
      <c r="A3" s="166"/>
      <c r="B3" s="973"/>
      <c r="C3" s="973"/>
      <c r="D3" s="973"/>
      <c r="E3" s="973"/>
      <c r="F3" s="973"/>
      <c r="G3" s="975"/>
      <c r="H3" s="163" t="s">
        <v>69</v>
      </c>
      <c r="I3" s="97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row>
    <row r="4" spans="1:256" ht="23.25" customHeight="1">
      <c r="A4" s="166"/>
      <c r="B4" s="973"/>
      <c r="C4" s="973"/>
      <c r="D4" s="973"/>
      <c r="E4" s="973"/>
      <c r="F4" s="973"/>
      <c r="G4" s="162" t="s">
        <v>70</v>
      </c>
      <c r="H4" s="167" t="s">
        <v>120</v>
      </c>
      <c r="I4" s="97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164"/>
      <c r="ET4" s="164"/>
      <c r="EU4" s="164"/>
      <c r="EV4" s="164"/>
      <c r="EW4" s="164"/>
      <c r="EX4" s="164"/>
      <c r="EY4" s="164"/>
      <c r="EZ4" s="164"/>
      <c r="FA4" s="164"/>
      <c r="FB4" s="164"/>
      <c r="FC4" s="164"/>
      <c r="FD4" s="164"/>
      <c r="FE4" s="164"/>
      <c r="FF4" s="164"/>
      <c r="FG4" s="164"/>
      <c r="FH4" s="164"/>
      <c r="FI4" s="164"/>
      <c r="FJ4" s="164"/>
      <c r="FK4" s="164"/>
      <c r="FL4" s="164"/>
      <c r="FM4" s="164"/>
      <c r="FN4" s="164"/>
      <c r="FO4" s="164"/>
      <c r="FP4" s="164"/>
      <c r="FQ4" s="164"/>
      <c r="FR4" s="164"/>
      <c r="FS4" s="164"/>
      <c r="FT4" s="164"/>
      <c r="FU4" s="164"/>
      <c r="FV4" s="164"/>
      <c r="FW4" s="164"/>
      <c r="FX4" s="164"/>
      <c r="FY4" s="164"/>
      <c r="FZ4" s="164"/>
      <c r="GA4" s="164"/>
      <c r="GB4" s="164"/>
      <c r="GC4" s="164"/>
      <c r="GD4" s="164"/>
      <c r="GE4" s="164"/>
      <c r="GF4" s="164"/>
      <c r="GG4" s="164"/>
      <c r="GH4" s="164"/>
      <c r="GI4" s="164"/>
      <c r="GJ4" s="164"/>
      <c r="GK4" s="164"/>
      <c r="GL4" s="164"/>
      <c r="GM4" s="164"/>
      <c r="GN4" s="164"/>
      <c r="GO4" s="164"/>
      <c r="GP4" s="164"/>
      <c r="GQ4" s="164"/>
      <c r="GR4" s="164"/>
      <c r="GS4" s="164"/>
      <c r="GT4" s="164"/>
      <c r="GU4" s="164"/>
      <c r="GV4" s="164"/>
      <c r="GW4" s="164"/>
      <c r="GX4" s="164"/>
      <c r="GY4" s="164"/>
      <c r="GZ4" s="164"/>
      <c r="HA4" s="164"/>
      <c r="HB4" s="164"/>
      <c r="HC4" s="164"/>
      <c r="HD4" s="164"/>
      <c r="HE4" s="164"/>
      <c r="HF4" s="164"/>
      <c r="HG4" s="164"/>
      <c r="HH4" s="164"/>
      <c r="HI4" s="164"/>
      <c r="HJ4" s="164"/>
      <c r="HK4" s="164"/>
      <c r="HL4" s="164"/>
      <c r="HM4" s="164"/>
      <c r="HN4" s="164"/>
      <c r="HO4" s="164"/>
      <c r="HP4" s="164"/>
      <c r="HQ4" s="164"/>
      <c r="HR4" s="164"/>
      <c r="HS4" s="164"/>
      <c r="HT4" s="164"/>
      <c r="HU4" s="164"/>
      <c r="HV4" s="164"/>
      <c r="HW4" s="164"/>
      <c r="HX4" s="164"/>
      <c r="HY4" s="164"/>
      <c r="HZ4" s="164"/>
      <c r="IA4" s="164"/>
      <c r="IB4" s="164"/>
      <c r="IC4" s="164"/>
      <c r="ID4" s="164"/>
      <c r="IE4" s="164"/>
      <c r="IF4" s="164"/>
      <c r="IG4" s="164"/>
      <c r="IH4" s="164"/>
      <c r="II4" s="164"/>
      <c r="IJ4" s="164"/>
      <c r="IK4" s="164"/>
      <c r="IL4" s="164"/>
      <c r="IM4" s="164"/>
      <c r="IN4" s="164"/>
      <c r="IO4" s="164"/>
      <c r="IP4" s="164"/>
      <c r="IQ4" s="164"/>
      <c r="IR4" s="164"/>
      <c r="IS4" s="164"/>
      <c r="IT4" s="164"/>
      <c r="IU4" s="164"/>
      <c r="IV4" s="164"/>
    </row>
    <row r="5" spans="1:256" ht="33" customHeight="1">
      <c r="A5" s="168"/>
      <c r="B5" s="973"/>
      <c r="C5" s="973"/>
      <c r="D5" s="973"/>
      <c r="E5" s="973"/>
      <c r="F5" s="973"/>
      <c r="G5" s="169" t="s">
        <v>71</v>
      </c>
      <c r="H5" s="163" t="s">
        <v>369</v>
      </c>
      <c r="I5" s="97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c r="EH5" s="164"/>
      <c r="EI5" s="164"/>
      <c r="EJ5" s="164"/>
      <c r="EK5" s="164"/>
      <c r="EL5" s="164"/>
      <c r="EM5" s="164"/>
      <c r="EN5" s="164"/>
      <c r="EO5" s="164"/>
      <c r="EP5" s="164"/>
      <c r="EQ5" s="164"/>
      <c r="ER5" s="164"/>
      <c r="ES5" s="164"/>
      <c r="ET5" s="164"/>
      <c r="EU5" s="164"/>
      <c r="EV5" s="164"/>
      <c r="EW5" s="164"/>
      <c r="EX5" s="164"/>
      <c r="EY5" s="164"/>
      <c r="EZ5" s="164"/>
      <c r="FA5" s="164"/>
      <c r="FB5" s="164"/>
      <c r="FC5" s="164"/>
      <c r="FD5" s="164"/>
      <c r="FE5" s="164"/>
      <c r="FF5" s="164"/>
      <c r="FG5" s="164"/>
      <c r="FH5" s="164"/>
      <c r="FI5" s="164"/>
      <c r="FJ5" s="164"/>
      <c r="FK5" s="164"/>
      <c r="FL5" s="164"/>
      <c r="FM5" s="164"/>
      <c r="FN5" s="164"/>
      <c r="FO5" s="164"/>
      <c r="FP5" s="164"/>
      <c r="FQ5" s="164"/>
      <c r="FR5" s="164"/>
      <c r="FS5" s="164"/>
      <c r="FT5" s="164"/>
      <c r="FU5" s="164"/>
      <c r="FV5" s="164"/>
      <c r="FW5" s="164"/>
      <c r="FX5" s="164"/>
      <c r="FY5" s="164"/>
      <c r="FZ5" s="164"/>
      <c r="GA5" s="164"/>
      <c r="GB5" s="164"/>
      <c r="GC5" s="164"/>
      <c r="GD5" s="164"/>
      <c r="GE5" s="164"/>
      <c r="GF5" s="164"/>
      <c r="GG5" s="164"/>
      <c r="GH5" s="164"/>
      <c r="GI5" s="164"/>
      <c r="GJ5" s="164"/>
      <c r="GK5" s="164"/>
      <c r="GL5" s="164"/>
      <c r="GM5" s="164"/>
      <c r="GN5" s="164"/>
      <c r="GO5" s="164"/>
      <c r="GP5" s="164"/>
      <c r="GQ5" s="164"/>
      <c r="GR5" s="164"/>
      <c r="GS5" s="164"/>
      <c r="GT5" s="164"/>
      <c r="GU5" s="164"/>
      <c r="GV5" s="164"/>
      <c r="GW5" s="164"/>
      <c r="GX5" s="164"/>
      <c r="GY5" s="164"/>
      <c r="GZ5" s="164"/>
      <c r="HA5" s="164"/>
      <c r="HB5" s="164"/>
      <c r="HC5" s="164"/>
      <c r="HD5" s="164"/>
      <c r="HE5" s="164"/>
      <c r="HF5" s="164"/>
      <c r="HG5" s="164"/>
      <c r="HH5" s="164"/>
      <c r="HI5" s="164"/>
      <c r="HJ5" s="164"/>
      <c r="HK5" s="164"/>
      <c r="HL5" s="164"/>
      <c r="HM5" s="164"/>
      <c r="HN5" s="164"/>
      <c r="HO5" s="164"/>
      <c r="HP5" s="164"/>
      <c r="HQ5" s="164"/>
      <c r="HR5" s="164"/>
      <c r="HS5" s="164"/>
      <c r="HT5" s="164"/>
      <c r="HU5" s="164"/>
      <c r="HV5" s="164"/>
      <c r="HW5" s="164"/>
      <c r="HX5" s="164"/>
      <c r="HY5" s="164"/>
      <c r="HZ5" s="164"/>
      <c r="IA5" s="164"/>
      <c r="IB5" s="164"/>
      <c r="IC5" s="164"/>
      <c r="ID5" s="164"/>
      <c r="IE5" s="164"/>
      <c r="IF5" s="164"/>
      <c r="IG5" s="164"/>
      <c r="IH5" s="164"/>
      <c r="II5" s="164"/>
      <c r="IJ5" s="164"/>
      <c r="IK5" s="164"/>
      <c r="IL5" s="164"/>
      <c r="IM5" s="164"/>
      <c r="IN5" s="164"/>
      <c r="IO5" s="164"/>
      <c r="IP5" s="164"/>
      <c r="IQ5" s="164"/>
      <c r="IR5" s="164"/>
      <c r="IS5" s="164"/>
      <c r="IT5" s="164"/>
      <c r="IU5" s="164"/>
      <c r="IV5" s="164"/>
    </row>
    <row r="6" spans="1:256" ht="12.75" customHeight="1">
      <c r="A6" s="170"/>
      <c r="B6" s="170"/>
      <c r="C6" s="171"/>
      <c r="D6" s="171"/>
      <c r="E6" s="171"/>
      <c r="F6" s="171"/>
      <c r="G6" s="171"/>
      <c r="H6" s="172"/>
      <c r="I6" s="172"/>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c r="ET6" s="164"/>
      <c r="EU6" s="164"/>
      <c r="EV6" s="164"/>
      <c r="EW6" s="164"/>
      <c r="EX6" s="164"/>
      <c r="EY6" s="164"/>
      <c r="EZ6" s="164"/>
      <c r="FA6" s="164"/>
      <c r="FB6" s="164"/>
      <c r="FC6" s="164"/>
      <c r="FD6" s="164"/>
      <c r="FE6" s="164"/>
      <c r="FF6" s="164"/>
      <c r="FG6" s="164"/>
      <c r="FH6" s="164"/>
      <c r="FI6" s="164"/>
      <c r="FJ6" s="164"/>
      <c r="FK6" s="164"/>
      <c r="FL6" s="164"/>
      <c r="FM6" s="164"/>
      <c r="FN6" s="164"/>
      <c r="FO6" s="164"/>
      <c r="FP6" s="164"/>
      <c r="FQ6" s="164"/>
      <c r="FR6" s="164"/>
      <c r="FS6" s="164"/>
      <c r="FT6" s="164"/>
      <c r="FU6" s="164"/>
      <c r="FV6" s="164"/>
      <c r="FW6" s="164"/>
      <c r="FX6" s="164"/>
      <c r="FY6" s="164"/>
      <c r="FZ6" s="164"/>
      <c r="GA6" s="164"/>
      <c r="GB6" s="164"/>
      <c r="GC6" s="164"/>
      <c r="GD6" s="164"/>
      <c r="GE6" s="164"/>
      <c r="GF6" s="164"/>
      <c r="GG6" s="164"/>
      <c r="GH6" s="164"/>
      <c r="GI6" s="164"/>
      <c r="GJ6" s="164"/>
      <c r="GK6" s="164"/>
      <c r="GL6" s="164"/>
      <c r="GM6" s="164"/>
      <c r="GN6" s="164"/>
      <c r="GO6" s="164"/>
      <c r="GP6" s="164"/>
      <c r="GQ6" s="164"/>
      <c r="GR6" s="164"/>
      <c r="GS6" s="164"/>
      <c r="GT6" s="164"/>
      <c r="GU6" s="164"/>
      <c r="GV6" s="164"/>
      <c r="GW6" s="164"/>
      <c r="GX6" s="164"/>
      <c r="GY6" s="164"/>
      <c r="GZ6" s="164"/>
      <c r="HA6" s="164"/>
      <c r="HB6" s="164"/>
      <c r="HC6" s="164"/>
      <c r="HD6" s="164"/>
      <c r="HE6" s="164"/>
      <c r="HF6" s="164"/>
      <c r="HG6" s="164"/>
      <c r="HH6" s="164"/>
      <c r="HI6" s="164"/>
      <c r="HJ6" s="164"/>
      <c r="HK6" s="164"/>
      <c r="HL6" s="164"/>
      <c r="HM6" s="164"/>
      <c r="HN6" s="164"/>
      <c r="HO6" s="164"/>
      <c r="HP6" s="164"/>
      <c r="HQ6" s="164"/>
      <c r="HR6" s="164"/>
      <c r="HS6" s="164"/>
      <c r="HT6" s="164"/>
      <c r="HU6" s="164"/>
      <c r="HV6" s="164"/>
      <c r="HW6" s="164"/>
      <c r="HX6" s="164"/>
      <c r="HY6" s="164"/>
      <c r="HZ6" s="164"/>
      <c r="IA6" s="164"/>
      <c r="IB6" s="164"/>
      <c r="IC6" s="164"/>
      <c r="ID6" s="164"/>
      <c r="IE6" s="164"/>
      <c r="IF6" s="164"/>
      <c r="IG6" s="164"/>
      <c r="IH6" s="164"/>
      <c r="II6" s="164"/>
      <c r="IJ6" s="164"/>
      <c r="IK6" s="164"/>
      <c r="IL6" s="164"/>
      <c r="IM6" s="164"/>
      <c r="IN6" s="164"/>
      <c r="IO6" s="164"/>
      <c r="IP6" s="164"/>
      <c r="IQ6" s="164"/>
      <c r="IR6" s="164"/>
      <c r="IS6" s="164"/>
      <c r="IT6" s="164"/>
      <c r="IU6" s="164"/>
      <c r="IV6" s="164"/>
    </row>
    <row r="7" spans="1:256" s="176" customFormat="1" ht="30" customHeight="1">
      <c r="A7" s="976" t="s">
        <v>370</v>
      </c>
      <c r="B7" s="976"/>
      <c r="C7" s="976"/>
      <c r="D7" s="173" t="s">
        <v>245</v>
      </c>
      <c r="E7" s="173"/>
      <c r="F7" s="174"/>
      <c r="G7" s="173"/>
      <c r="H7" s="173"/>
      <c r="I7" s="175"/>
    </row>
    <row r="8" spans="1:256" ht="30" customHeight="1">
      <c r="A8" s="976" t="s">
        <v>218</v>
      </c>
      <c r="B8" s="976"/>
      <c r="C8" s="976"/>
      <c r="D8" s="977" t="s">
        <v>371</v>
      </c>
      <c r="E8" s="977"/>
      <c r="F8" s="977"/>
      <c r="G8" s="977"/>
      <c r="H8" s="977"/>
      <c r="I8" s="977"/>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c r="IU8" s="164"/>
      <c r="IV8" s="164"/>
    </row>
    <row r="9" spans="1:256" ht="12.75" customHeight="1">
      <c r="A9" s="170"/>
      <c r="B9" s="170"/>
      <c r="C9" s="170"/>
      <c r="D9" s="177"/>
      <c r="E9" s="177"/>
      <c r="F9" s="170"/>
      <c r="G9" s="170"/>
      <c r="H9" s="170"/>
      <c r="I9" s="170"/>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c r="IU9" s="164"/>
      <c r="IV9" s="164"/>
    </row>
    <row r="10" spans="1:256" s="181" customFormat="1" ht="30" customHeight="1">
      <c r="A10" s="178" t="s">
        <v>76</v>
      </c>
      <c r="B10" s="178" t="s">
        <v>77</v>
      </c>
      <c r="C10" s="178" t="s">
        <v>78</v>
      </c>
      <c r="D10" s="179" t="s">
        <v>80</v>
      </c>
      <c r="E10" s="180" t="s">
        <v>372</v>
      </c>
      <c r="F10" s="178" t="s">
        <v>125</v>
      </c>
      <c r="G10" s="178" t="s">
        <v>81</v>
      </c>
      <c r="H10" s="162" t="s">
        <v>82</v>
      </c>
      <c r="I10" s="162" t="s">
        <v>83</v>
      </c>
    </row>
    <row r="11" spans="1:256" ht="30" customHeight="1">
      <c r="A11" s="978" t="s">
        <v>373</v>
      </c>
      <c r="B11" s="979" t="s">
        <v>374</v>
      </c>
      <c r="C11" s="182" t="s">
        <v>375</v>
      </c>
      <c r="D11" s="980" t="s">
        <v>376</v>
      </c>
      <c r="E11" s="983" t="s">
        <v>377</v>
      </c>
      <c r="F11" s="986" t="s">
        <v>378</v>
      </c>
      <c r="G11" s="1004">
        <v>42370</v>
      </c>
      <c r="H11" s="996">
        <v>42735</v>
      </c>
      <c r="I11" s="999" t="s">
        <v>379</v>
      </c>
    </row>
    <row r="12" spans="1:256" ht="55.15" customHeight="1">
      <c r="A12" s="978"/>
      <c r="B12" s="979"/>
      <c r="C12" s="183" t="s">
        <v>380</v>
      </c>
      <c r="D12" s="981"/>
      <c r="E12" s="984"/>
      <c r="F12" s="987"/>
      <c r="G12" s="1005"/>
      <c r="H12" s="997"/>
      <c r="I12" s="1000"/>
    </row>
    <row r="13" spans="1:256" ht="38.25">
      <c r="A13" s="978"/>
      <c r="B13" s="979"/>
      <c r="C13" s="182" t="s">
        <v>381</v>
      </c>
      <c r="D13" s="981"/>
      <c r="E13" s="984"/>
      <c r="F13" s="987"/>
      <c r="G13" s="1005"/>
      <c r="H13" s="997"/>
      <c r="I13" s="1000"/>
    </row>
    <row r="14" spans="1:256" ht="45.6" customHeight="1">
      <c r="A14" s="978"/>
      <c r="B14" s="979" t="s">
        <v>382</v>
      </c>
      <c r="C14" s="183" t="s">
        <v>383</v>
      </c>
      <c r="D14" s="981"/>
      <c r="E14" s="984"/>
      <c r="F14" s="987"/>
      <c r="G14" s="1005"/>
      <c r="H14" s="997"/>
      <c r="I14" s="1000"/>
    </row>
    <row r="15" spans="1:256" ht="51">
      <c r="A15" s="978"/>
      <c r="B15" s="979"/>
      <c r="C15" s="182" t="s">
        <v>384</v>
      </c>
      <c r="D15" s="981"/>
      <c r="E15" s="984"/>
      <c r="F15" s="987"/>
      <c r="G15" s="1005"/>
      <c r="H15" s="997"/>
      <c r="I15" s="1000"/>
    </row>
    <row r="16" spans="1:256" ht="37.15" customHeight="1">
      <c r="A16" s="978"/>
      <c r="B16" s="1002" t="s">
        <v>385</v>
      </c>
      <c r="C16" s="1003" t="s">
        <v>386</v>
      </c>
      <c r="D16" s="981"/>
      <c r="E16" s="984"/>
      <c r="F16" s="987"/>
      <c r="G16" s="1005"/>
      <c r="H16" s="997"/>
      <c r="I16" s="1000"/>
    </row>
    <row r="17" spans="1:9" ht="35.450000000000003" customHeight="1">
      <c r="A17" s="978"/>
      <c r="B17" s="1002"/>
      <c r="C17" s="1003"/>
      <c r="D17" s="982"/>
      <c r="E17" s="985"/>
      <c r="F17" s="988"/>
      <c r="G17" s="1006"/>
      <c r="H17" s="998"/>
      <c r="I17" s="1001"/>
    </row>
    <row r="18" spans="1:9" ht="53.45" customHeight="1">
      <c r="A18" s="989" t="s">
        <v>373</v>
      </c>
      <c r="B18" s="990" t="s">
        <v>387</v>
      </c>
      <c r="C18" s="184" t="s">
        <v>388</v>
      </c>
      <c r="D18" s="185" t="s">
        <v>389</v>
      </c>
      <c r="E18" s="186"/>
      <c r="F18" s="187" t="s">
        <v>390</v>
      </c>
      <c r="G18" s="188">
        <v>42370</v>
      </c>
      <c r="H18" s="189">
        <v>42735</v>
      </c>
      <c r="I18" s="189" t="s">
        <v>379</v>
      </c>
    </row>
    <row r="19" spans="1:9" ht="41.45" customHeight="1">
      <c r="A19" s="989"/>
      <c r="B19" s="990"/>
      <c r="C19" s="182" t="s">
        <v>391</v>
      </c>
      <c r="D19" s="992" t="s">
        <v>392</v>
      </c>
      <c r="E19" s="993"/>
      <c r="F19" s="995" t="s">
        <v>390</v>
      </c>
      <c r="G19" s="1007">
        <v>42370</v>
      </c>
      <c r="H19" s="1008">
        <v>42735</v>
      </c>
      <c r="I19" s="1009" t="s">
        <v>379</v>
      </c>
    </row>
    <row r="20" spans="1:9" ht="25.5">
      <c r="A20" s="989"/>
      <c r="B20" s="991"/>
      <c r="C20" s="190" t="s">
        <v>393</v>
      </c>
      <c r="D20" s="992"/>
      <c r="E20" s="994"/>
      <c r="F20" s="995"/>
      <c r="G20" s="1007"/>
      <c r="H20" s="1008"/>
      <c r="I20" s="1009"/>
    </row>
    <row r="21" spans="1:9" ht="68.25" customHeight="1">
      <c r="A21" s="191"/>
      <c r="B21" s="192" t="s">
        <v>394</v>
      </c>
      <c r="C21" s="190" t="s">
        <v>395</v>
      </c>
      <c r="D21" s="193" t="s">
        <v>396</v>
      </c>
      <c r="E21" s="194" t="s">
        <v>397</v>
      </c>
      <c r="F21" s="187">
        <v>1</v>
      </c>
      <c r="G21" s="188">
        <v>42370</v>
      </c>
      <c r="H21" s="189">
        <v>42735</v>
      </c>
      <c r="I21" s="189" t="s">
        <v>379</v>
      </c>
    </row>
    <row r="22" spans="1:9" ht="89.25">
      <c r="A22" s="191"/>
      <c r="B22" s="1010" t="s">
        <v>398</v>
      </c>
      <c r="C22" s="190" t="s">
        <v>399</v>
      </c>
      <c r="D22" s="193" t="s">
        <v>400</v>
      </c>
      <c r="E22" s="195" t="s">
        <v>401</v>
      </c>
      <c r="F22" s="187" t="s">
        <v>402</v>
      </c>
      <c r="G22" s="188">
        <v>42370</v>
      </c>
      <c r="H22" s="189">
        <v>42735</v>
      </c>
      <c r="I22" s="189" t="s">
        <v>379</v>
      </c>
    </row>
    <row r="23" spans="1:9" ht="102">
      <c r="A23" s="191"/>
      <c r="B23" s="1011"/>
      <c r="C23" s="190" t="s">
        <v>403</v>
      </c>
      <c r="D23" s="196" t="s">
        <v>404</v>
      </c>
      <c r="E23" s="197" t="s">
        <v>405</v>
      </c>
      <c r="F23" s="198" t="s">
        <v>406</v>
      </c>
      <c r="G23" s="188">
        <v>42370</v>
      </c>
      <c r="H23" s="189">
        <v>42735</v>
      </c>
      <c r="I23" s="189" t="s">
        <v>379</v>
      </c>
    </row>
    <row r="24" spans="1:9" ht="93.75" customHeight="1">
      <c r="A24" s="191"/>
      <c r="B24" s="1010" t="s">
        <v>407</v>
      </c>
      <c r="C24" s="199" t="s">
        <v>408</v>
      </c>
      <c r="D24" s="200" t="s">
        <v>409</v>
      </c>
      <c r="E24" s="199" t="s">
        <v>410</v>
      </c>
      <c r="F24" s="187">
        <v>1</v>
      </c>
      <c r="G24" s="188">
        <v>42370</v>
      </c>
      <c r="H24" s="201">
        <v>42735</v>
      </c>
      <c r="I24" s="202" t="s">
        <v>379</v>
      </c>
    </row>
    <row r="25" spans="1:9" ht="91.5" customHeight="1">
      <c r="A25" s="191"/>
      <c r="B25" s="1011"/>
      <c r="C25" s="199" t="s">
        <v>411</v>
      </c>
      <c r="D25" s="200" t="s">
        <v>412</v>
      </c>
      <c r="E25" s="199" t="s">
        <v>413</v>
      </c>
      <c r="F25" s="187">
        <v>1</v>
      </c>
      <c r="G25" s="188">
        <v>42370</v>
      </c>
      <c r="H25" s="201">
        <v>42735</v>
      </c>
      <c r="I25" s="202" t="s">
        <v>379</v>
      </c>
    </row>
    <row r="26" spans="1:9" ht="81" customHeight="1">
      <c r="A26" s="191"/>
      <c r="B26" s="182" t="s">
        <v>414</v>
      </c>
      <c r="C26" s="199" t="s">
        <v>415</v>
      </c>
      <c r="D26" s="200" t="s">
        <v>416</v>
      </c>
      <c r="E26" s="203" t="s">
        <v>401</v>
      </c>
      <c r="F26" s="187" t="s">
        <v>406</v>
      </c>
      <c r="G26" s="188">
        <v>42370</v>
      </c>
      <c r="H26" s="201">
        <v>42735</v>
      </c>
      <c r="I26" s="202" t="s">
        <v>379</v>
      </c>
    </row>
    <row r="27" spans="1:9" ht="96" customHeight="1">
      <c r="A27" s="204"/>
      <c r="B27" s="182" t="s">
        <v>417</v>
      </c>
      <c r="C27" s="199" t="s">
        <v>418</v>
      </c>
      <c r="D27" s="200" t="s">
        <v>419</v>
      </c>
      <c r="E27" s="199" t="s">
        <v>420</v>
      </c>
      <c r="F27" s="205" t="s">
        <v>421</v>
      </c>
      <c r="G27" s="188">
        <v>42370</v>
      </c>
      <c r="H27" s="201">
        <v>42735</v>
      </c>
      <c r="I27" s="202" t="s">
        <v>379</v>
      </c>
    </row>
  </sheetData>
  <mergeCells count="27">
    <mergeCell ref="G19:G20"/>
    <mergeCell ref="H19:H20"/>
    <mergeCell ref="I19:I20"/>
    <mergeCell ref="B22:B23"/>
    <mergeCell ref="B24:B25"/>
    <mergeCell ref="H11:H17"/>
    <mergeCell ref="I11:I17"/>
    <mergeCell ref="B14:B15"/>
    <mergeCell ref="B16:B17"/>
    <mergeCell ref="C16:C17"/>
    <mergeCell ref="G11:G17"/>
    <mergeCell ref="A18:A20"/>
    <mergeCell ref="B18:B20"/>
    <mergeCell ref="D19:D20"/>
    <mergeCell ref="E19:E20"/>
    <mergeCell ref="F19:F20"/>
    <mergeCell ref="A11:A17"/>
    <mergeCell ref="B11:B13"/>
    <mergeCell ref="D11:D17"/>
    <mergeCell ref="E11:E17"/>
    <mergeCell ref="F11:F17"/>
    <mergeCell ref="B1:F5"/>
    <mergeCell ref="I1:I5"/>
    <mergeCell ref="G2:G3"/>
    <mergeCell ref="A7:C7"/>
    <mergeCell ref="A8:C8"/>
    <mergeCell ref="D8:I8"/>
  </mergeCells>
  <printOptions horizontalCentered="1" verticalCentered="1"/>
  <pageMargins left="0.23611111111111099" right="0.23611111111111099" top="0.39374999999999999" bottom="0.74791666666666701" header="0.51180555555555496" footer="0.51180555555555496"/>
  <pageSetup firstPageNumber="0"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L47"/>
  <sheetViews>
    <sheetView zoomScale="110" zoomScaleNormal="110" workbookViewId="0"/>
  </sheetViews>
  <sheetFormatPr baseColWidth="10" defaultRowHeight="12.75"/>
  <cols>
    <col min="1" max="1" width="17.85546875" style="210" customWidth="1"/>
    <col min="2" max="2" width="28.28515625" style="210" customWidth="1"/>
    <col min="3" max="3" width="31.5703125" style="210" customWidth="1"/>
    <col min="4" max="4" width="22.85546875" style="250" customWidth="1"/>
    <col min="5" max="6" width="21.85546875" style="251" hidden="1" customWidth="1"/>
    <col min="7" max="7" width="11.7109375" style="251" hidden="1" customWidth="1"/>
    <col min="8" max="8" width="14" style="210" customWidth="1"/>
    <col min="9" max="10" width="21.85546875" style="210" customWidth="1"/>
    <col min="11" max="11" width="17" style="210" customWidth="1"/>
    <col min="12" max="12" width="23.140625" style="210" customWidth="1"/>
    <col min="13" max="13" width="27.42578125" style="210" customWidth="1"/>
    <col min="14" max="14" width="20.7109375" style="210" customWidth="1"/>
    <col min="15" max="15" width="26.42578125" style="210" customWidth="1"/>
    <col min="16" max="256" width="11.42578125" style="210"/>
    <col min="257" max="257" width="17.85546875" style="210" customWidth="1"/>
    <col min="258" max="258" width="28.28515625" style="210" customWidth="1"/>
    <col min="259" max="259" width="31.5703125" style="210" customWidth="1"/>
    <col min="260" max="260" width="22.85546875" style="210" customWidth="1"/>
    <col min="261" max="263" width="0" style="210" hidden="1" customWidth="1"/>
    <col min="264" max="264" width="14" style="210" customWidth="1"/>
    <col min="265" max="266" width="21.85546875" style="210" customWidth="1"/>
    <col min="267" max="267" width="17" style="210" customWidth="1"/>
    <col min="268" max="268" width="23.140625" style="210" customWidth="1"/>
    <col min="269" max="269" width="27.42578125" style="210" customWidth="1"/>
    <col min="270" max="270" width="20.7109375" style="210" customWidth="1"/>
    <col min="271" max="271" width="26.42578125" style="210" customWidth="1"/>
    <col min="272" max="512" width="11.42578125" style="210"/>
    <col min="513" max="513" width="17.85546875" style="210" customWidth="1"/>
    <col min="514" max="514" width="28.28515625" style="210" customWidth="1"/>
    <col min="515" max="515" width="31.5703125" style="210" customWidth="1"/>
    <col min="516" max="516" width="22.85546875" style="210" customWidth="1"/>
    <col min="517" max="519" width="0" style="210" hidden="1" customWidth="1"/>
    <col min="520" max="520" width="14" style="210" customWidth="1"/>
    <col min="521" max="522" width="21.85546875" style="210" customWidth="1"/>
    <col min="523" max="523" width="17" style="210" customWidth="1"/>
    <col min="524" max="524" width="23.140625" style="210" customWidth="1"/>
    <col min="525" max="525" width="27.42578125" style="210" customWidth="1"/>
    <col min="526" max="526" width="20.7109375" style="210" customWidth="1"/>
    <col min="527" max="527" width="26.42578125" style="210" customWidth="1"/>
    <col min="528" max="768" width="11.42578125" style="210"/>
    <col min="769" max="769" width="17.85546875" style="210" customWidth="1"/>
    <col min="770" max="770" width="28.28515625" style="210" customWidth="1"/>
    <col min="771" max="771" width="31.5703125" style="210" customWidth="1"/>
    <col min="772" max="772" width="22.85546875" style="210" customWidth="1"/>
    <col min="773" max="775" width="0" style="210" hidden="1" customWidth="1"/>
    <col min="776" max="776" width="14" style="210" customWidth="1"/>
    <col min="777" max="778" width="21.85546875" style="210" customWidth="1"/>
    <col min="779" max="779" width="17" style="210" customWidth="1"/>
    <col min="780" max="780" width="23.140625" style="210" customWidth="1"/>
    <col min="781" max="781" width="27.42578125" style="210" customWidth="1"/>
    <col min="782" max="782" width="20.7109375" style="210" customWidth="1"/>
    <col min="783" max="783" width="26.42578125" style="210" customWidth="1"/>
    <col min="784" max="1024" width="11.42578125" style="210"/>
    <col min="1025" max="1025" width="17.85546875" style="210" customWidth="1"/>
    <col min="1026" max="1026" width="28.28515625" style="210" customWidth="1"/>
    <col min="1027" max="1027" width="31.5703125" style="210" customWidth="1"/>
    <col min="1028" max="1028" width="22.85546875" style="210" customWidth="1"/>
    <col min="1029" max="1031" width="0" style="210" hidden="1" customWidth="1"/>
    <col min="1032" max="1032" width="14" style="210" customWidth="1"/>
    <col min="1033" max="1034" width="21.85546875" style="210" customWidth="1"/>
    <col min="1035" max="1035" width="17" style="210" customWidth="1"/>
    <col min="1036" max="1036" width="23.140625" style="210" customWidth="1"/>
    <col min="1037" max="1037" width="27.42578125" style="210" customWidth="1"/>
    <col min="1038" max="1038" width="20.7109375" style="210" customWidth="1"/>
    <col min="1039" max="1039" width="26.42578125" style="210" customWidth="1"/>
    <col min="1040" max="1280" width="11.42578125" style="210"/>
    <col min="1281" max="1281" width="17.85546875" style="210" customWidth="1"/>
    <col min="1282" max="1282" width="28.28515625" style="210" customWidth="1"/>
    <col min="1283" max="1283" width="31.5703125" style="210" customWidth="1"/>
    <col min="1284" max="1284" width="22.85546875" style="210" customWidth="1"/>
    <col min="1285" max="1287" width="0" style="210" hidden="1" customWidth="1"/>
    <col min="1288" max="1288" width="14" style="210" customWidth="1"/>
    <col min="1289" max="1290" width="21.85546875" style="210" customWidth="1"/>
    <col min="1291" max="1291" width="17" style="210" customWidth="1"/>
    <col min="1292" max="1292" width="23.140625" style="210" customWidth="1"/>
    <col min="1293" max="1293" width="27.42578125" style="210" customWidth="1"/>
    <col min="1294" max="1294" width="20.7109375" style="210" customWidth="1"/>
    <col min="1295" max="1295" width="26.42578125" style="210" customWidth="1"/>
    <col min="1296" max="1536" width="11.42578125" style="210"/>
    <col min="1537" max="1537" width="17.85546875" style="210" customWidth="1"/>
    <col min="1538" max="1538" width="28.28515625" style="210" customWidth="1"/>
    <col min="1539" max="1539" width="31.5703125" style="210" customWidth="1"/>
    <col min="1540" max="1540" width="22.85546875" style="210" customWidth="1"/>
    <col min="1541" max="1543" width="0" style="210" hidden="1" customWidth="1"/>
    <col min="1544" max="1544" width="14" style="210" customWidth="1"/>
    <col min="1545" max="1546" width="21.85546875" style="210" customWidth="1"/>
    <col min="1547" max="1547" width="17" style="210" customWidth="1"/>
    <col min="1548" max="1548" width="23.140625" style="210" customWidth="1"/>
    <col min="1549" max="1549" width="27.42578125" style="210" customWidth="1"/>
    <col min="1550" max="1550" width="20.7109375" style="210" customWidth="1"/>
    <col min="1551" max="1551" width="26.42578125" style="210" customWidth="1"/>
    <col min="1552" max="1792" width="11.42578125" style="210"/>
    <col min="1793" max="1793" width="17.85546875" style="210" customWidth="1"/>
    <col min="1794" max="1794" width="28.28515625" style="210" customWidth="1"/>
    <col min="1795" max="1795" width="31.5703125" style="210" customWidth="1"/>
    <col min="1796" max="1796" width="22.85546875" style="210" customWidth="1"/>
    <col min="1797" max="1799" width="0" style="210" hidden="1" customWidth="1"/>
    <col min="1800" max="1800" width="14" style="210" customWidth="1"/>
    <col min="1801" max="1802" width="21.85546875" style="210" customWidth="1"/>
    <col min="1803" max="1803" width="17" style="210" customWidth="1"/>
    <col min="1804" max="1804" width="23.140625" style="210" customWidth="1"/>
    <col min="1805" max="1805" width="27.42578125" style="210" customWidth="1"/>
    <col min="1806" max="1806" width="20.7109375" style="210" customWidth="1"/>
    <col min="1807" max="1807" width="26.42578125" style="210" customWidth="1"/>
    <col min="1808" max="2048" width="11.42578125" style="210"/>
    <col min="2049" max="2049" width="17.85546875" style="210" customWidth="1"/>
    <col min="2050" max="2050" width="28.28515625" style="210" customWidth="1"/>
    <col min="2051" max="2051" width="31.5703125" style="210" customWidth="1"/>
    <col min="2052" max="2052" width="22.85546875" style="210" customWidth="1"/>
    <col min="2053" max="2055" width="0" style="210" hidden="1" customWidth="1"/>
    <col min="2056" max="2056" width="14" style="210" customWidth="1"/>
    <col min="2057" max="2058" width="21.85546875" style="210" customWidth="1"/>
    <col min="2059" max="2059" width="17" style="210" customWidth="1"/>
    <col min="2060" max="2060" width="23.140625" style="210" customWidth="1"/>
    <col min="2061" max="2061" width="27.42578125" style="210" customWidth="1"/>
    <col min="2062" max="2062" width="20.7109375" style="210" customWidth="1"/>
    <col min="2063" max="2063" width="26.42578125" style="210" customWidth="1"/>
    <col min="2064" max="2304" width="11.42578125" style="210"/>
    <col min="2305" max="2305" width="17.85546875" style="210" customWidth="1"/>
    <col min="2306" max="2306" width="28.28515625" style="210" customWidth="1"/>
    <col min="2307" max="2307" width="31.5703125" style="210" customWidth="1"/>
    <col min="2308" max="2308" width="22.85546875" style="210" customWidth="1"/>
    <col min="2309" max="2311" width="0" style="210" hidden="1" customWidth="1"/>
    <col min="2312" max="2312" width="14" style="210" customWidth="1"/>
    <col min="2313" max="2314" width="21.85546875" style="210" customWidth="1"/>
    <col min="2315" max="2315" width="17" style="210" customWidth="1"/>
    <col min="2316" max="2316" width="23.140625" style="210" customWidth="1"/>
    <col min="2317" max="2317" width="27.42578125" style="210" customWidth="1"/>
    <col min="2318" max="2318" width="20.7109375" style="210" customWidth="1"/>
    <col min="2319" max="2319" width="26.42578125" style="210" customWidth="1"/>
    <col min="2320" max="2560" width="11.42578125" style="210"/>
    <col min="2561" max="2561" width="17.85546875" style="210" customWidth="1"/>
    <col min="2562" max="2562" width="28.28515625" style="210" customWidth="1"/>
    <col min="2563" max="2563" width="31.5703125" style="210" customWidth="1"/>
    <col min="2564" max="2564" width="22.85546875" style="210" customWidth="1"/>
    <col min="2565" max="2567" width="0" style="210" hidden="1" customWidth="1"/>
    <col min="2568" max="2568" width="14" style="210" customWidth="1"/>
    <col min="2569" max="2570" width="21.85546875" style="210" customWidth="1"/>
    <col min="2571" max="2571" width="17" style="210" customWidth="1"/>
    <col min="2572" max="2572" width="23.140625" style="210" customWidth="1"/>
    <col min="2573" max="2573" width="27.42578125" style="210" customWidth="1"/>
    <col min="2574" max="2574" width="20.7109375" style="210" customWidth="1"/>
    <col min="2575" max="2575" width="26.42578125" style="210" customWidth="1"/>
    <col min="2576" max="2816" width="11.42578125" style="210"/>
    <col min="2817" max="2817" width="17.85546875" style="210" customWidth="1"/>
    <col min="2818" max="2818" width="28.28515625" style="210" customWidth="1"/>
    <col min="2819" max="2819" width="31.5703125" style="210" customWidth="1"/>
    <col min="2820" max="2820" width="22.85546875" style="210" customWidth="1"/>
    <col min="2821" max="2823" width="0" style="210" hidden="1" customWidth="1"/>
    <col min="2824" max="2824" width="14" style="210" customWidth="1"/>
    <col min="2825" max="2826" width="21.85546875" style="210" customWidth="1"/>
    <col min="2827" max="2827" width="17" style="210" customWidth="1"/>
    <col min="2828" max="2828" width="23.140625" style="210" customWidth="1"/>
    <col min="2829" max="2829" width="27.42578125" style="210" customWidth="1"/>
    <col min="2830" max="2830" width="20.7109375" style="210" customWidth="1"/>
    <col min="2831" max="2831" width="26.42578125" style="210" customWidth="1"/>
    <col min="2832" max="3072" width="11.42578125" style="210"/>
    <col min="3073" max="3073" width="17.85546875" style="210" customWidth="1"/>
    <col min="3074" max="3074" width="28.28515625" style="210" customWidth="1"/>
    <col min="3075" max="3075" width="31.5703125" style="210" customWidth="1"/>
    <col min="3076" max="3076" width="22.85546875" style="210" customWidth="1"/>
    <col min="3077" max="3079" width="0" style="210" hidden="1" customWidth="1"/>
    <col min="3080" max="3080" width="14" style="210" customWidth="1"/>
    <col min="3081" max="3082" width="21.85546875" style="210" customWidth="1"/>
    <col min="3083" max="3083" width="17" style="210" customWidth="1"/>
    <col min="3084" max="3084" width="23.140625" style="210" customWidth="1"/>
    <col min="3085" max="3085" width="27.42578125" style="210" customWidth="1"/>
    <col min="3086" max="3086" width="20.7109375" style="210" customWidth="1"/>
    <col min="3087" max="3087" width="26.42578125" style="210" customWidth="1"/>
    <col min="3088" max="3328" width="11.42578125" style="210"/>
    <col min="3329" max="3329" width="17.85546875" style="210" customWidth="1"/>
    <col min="3330" max="3330" width="28.28515625" style="210" customWidth="1"/>
    <col min="3331" max="3331" width="31.5703125" style="210" customWidth="1"/>
    <col min="3332" max="3332" width="22.85546875" style="210" customWidth="1"/>
    <col min="3333" max="3335" width="0" style="210" hidden="1" customWidth="1"/>
    <col min="3336" max="3336" width="14" style="210" customWidth="1"/>
    <col min="3337" max="3338" width="21.85546875" style="210" customWidth="1"/>
    <col min="3339" max="3339" width="17" style="210" customWidth="1"/>
    <col min="3340" max="3340" width="23.140625" style="210" customWidth="1"/>
    <col min="3341" max="3341" width="27.42578125" style="210" customWidth="1"/>
    <col min="3342" max="3342" width="20.7109375" style="210" customWidth="1"/>
    <col min="3343" max="3343" width="26.42578125" style="210" customWidth="1"/>
    <col min="3344" max="3584" width="11.42578125" style="210"/>
    <col min="3585" max="3585" width="17.85546875" style="210" customWidth="1"/>
    <col min="3586" max="3586" width="28.28515625" style="210" customWidth="1"/>
    <col min="3587" max="3587" width="31.5703125" style="210" customWidth="1"/>
    <col min="3588" max="3588" width="22.85546875" style="210" customWidth="1"/>
    <col min="3589" max="3591" width="0" style="210" hidden="1" customWidth="1"/>
    <col min="3592" max="3592" width="14" style="210" customWidth="1"/>
    <col min="3593" max="3594" width="21.85546875" style="210" customWidth="1"/>
    <col min="3595" max="3595" width="17" style="210" customWidth="1"/>
    <col min="3596" max="3596" width="23.140625" style="210" customWidth="1"/>
    <col min="3597" max="3597" width="27.42578125" style="210" customWidth="1"/>
    <col min="3598" max="3598" width="20.7109375" style="210" customWidth="1"/>
    <col min="3599" max="3599" width="26.42578125" style="210" customWidth="1"/>
    <col min="3600" max="3840" width="11.42578125" style="210"/>
    <col min="3841" max="3841" width="17.85546875" style="210" customWidth="1"/>
    <col min="3842" max="3842" width="28.28515625" style="210" customWidth="1"/>
    <col min="3843" max="3843" width="31.5703125" style="210" customWidth="1"/>
    <col min="3844" max="3844" width="22.85546875" style="210" customWidth="1"/>
    <col min="3845" max="3847" width="0" style="210" hidden="1" customWidth="1"/>
    <col min="3848" max="3848" width="14" style="210" customWidth="1"/>
    <col min="3849" max="3850" width="21.85546875" style="210" customWidth="1"/>
    <col min="3851" max="3851" width="17" style="210" customWidth="1"/>
    <col min="3852" max="3852" width="23.140625" style="210" customWidth="1"/>
    <col min="3853" max="3853" width="27.42578125" style="210" customWidth="1"/>
    <col min="3854" max="3854" width="20.7109375" style="210" customWidth="1"/>
    <col min="3855" max="3855" width="26.42578125" style="210" customWidth="1"/>
    <col min="3856" max="4096" width="11.42578125" style="210"/>
    <col min="4097" max="4097" width="17.85546875" style="210" customWidth="1"/>
    <col min="4098" max="4098" width="28.28515625" style="210" customWidth="1"/>
    <col min="4099" max="4099" width="31.5703125" style="210" customWidth="1"/>
    <col min="4100" max="4100" width="22.85546875" style="210" customWidth="1"/>
    <col min="4101" max="4103" width="0" style="210" hidden="1" customWidth="1"/>
    <col min="4104" max="4104" width="14" style="210" customWidth="1"/>
    <col min="4105" max="4106" width="21.85546875" style="210" customWidth="1"/>
    <col min="4107" max="4107" width="17" style="210" customWidth="1"/>
    <col min="4108" max="4108" width="23.140625" style="210" customWidth="1"/>
    <col min="4109" max="4109" width="27.42578125" style="210" customWidth="1"/>
    <col min="4110" max="4110" width="20.7109375" style="210" customWidth="1"/>
    <col min="4111" max="4111" width="26.42578125" style="210" customWidth="1"/>
    <col min="4112" max="4352" width="11.42578125" style="210"/>
    <col min="4353" max="4353" width="17.85546875" style="210" customWidth="1"/>
    <col min="4354" max="4354" width="28.28515625" style="210" customWidth="1"/>
    <col min="4355" max="4355" width="31.5703125" style="210" customWidth="1"/>
    <col min="4356" max="4356" width="22.85546875" style="210" customWidth="1"/>
    <col min="4357" max="4359" width="0" style="210" hidden="1" customWidth="1"/>
    <col min="4360" max="4360" width="14" style="210" customWidth="1"/>
    <col min="4361" max="4362" width="21.85546875" style="210" customWidth="1"/>
    <col min="4363" max="4363" width="17" style="210" customWidth="1"/>
    <col min="4364" max="4364" width="23.140625" style="210" customWidth="1"/>
    <col min="4365" max="4365" width="27.42578125" style="210" customWidth="1"/>
    <col min="4366" max="4366" width="20.7109375" style="210" customWidth="1"/>
    <col min="4367" max="4367" width="26.42578125" style="210" customWidth="1"/>
    <col min="4368" max="4608" width="11.42578125" style="210"/>
    <col min="4609" max="4609" width="17.85546875" style="210" customWidth="1"/>
    <col min="4610" max="4610" width="28.28515625" style="210" customWidth="1"/>
    <col min="4611" max="4611" width="31.5703125" style="210" customWidth="1"/>
    <col min="4612" max="4612" width="22.85546875" style="210" customWidth="1"/>
    <col min="4613" max="4615" width="0" style="210" hidden="1" customWidth="1"/>
    <col min="4616" max="4616" width="14" style="210" customWidth="1"/>
    <col min="4617" max="4618" width="21.85546875" style="210" customWidth="1"/>
    <col min="4619" max="4619" width="17" style="210" customWidth="1"/>
    <col min="4620" max="4620" width="23.140625" style="210" customWidth="1"/>
    <col min="4621" max="4621" width="27.42578125" style="210" customWidth="1"/>
    <col min="4622" max="4622" width="20.7109375" style="210" customWidth="1"/>
    <col min="4623" max="4623" width="26.42578125" style="210" customWidth="1"/>
    <col min="4624" max="4864" width="11.42578125" style="210"/>
    <col min="4865" max="4865" width="17.85546875" style="210" customWidth="1"/>
    <col min="4866" max="4866" width="28.28515625" style="210" customWidth="1"/>
    <col min="4867" max="4867" width="31.5703125" style="210" customWidth="1"/>
    <col min="4868" max="4868" width="22.85546875" style="210" customWidth="1"/>
    <col min="4869" max="4871" width="0" style="210" hidden="1" customWidth="1"/>
    <col min="4872" max="4872" width="14" style="210" customWidth="1"/>
    <col min="4873" max="4874" width="21.85546875" style="210" customWidth="1"/>
    <col min="4875" max="4875" width="17" style="210" customWidth="1"/>
    <col min="4876" max="4876" width="23.140625" style="210" customWidth="1"/>
    <col min="4877" max="4877" width="27.42578125" style="210" customWidth="1"/>
    <col min="4878" max="4878" width="20.7109375" style="210" customWidth="1"/>
    <col min="4879" max="4879" width="26.42578125" style="210" customWidth="1"/>
    <col min="4880" max="5120" width="11.42578125" style="210"/>
    <col min="5121" max="5121" width="17.85546875" style="210" customWidth="1"/>
    <col min="5122" max="5122" width="28.28515625" style="210" customWidth="1"/>
    <col min="5123" max="5123" width="31.5703125" style="210" customWidth="1"/>
    <col min="5124" max="5124" width="22.85546875" style="210" customWidth="1"/>
    <col min="5125" max="5127" width="0" style="210" hidden="1" customWidth="1"/>
    <col min="5128" max="5128" width="14" style="210" customWidth="1"/>
    <col min="5129" max="5130" width="21.85546875" style="210" customWidth="1"/>
    <col min="5131" max="5131" width="17" style="210" customWidth="1"/>
    <col min="5132" max="5132" width="23.140625" style="210" customWidth="1"/>
    <col min="5133" max="5133" width="27.42578125" style="210" customWidth="1"/>
    <col min="5134" max="5134" width="20.7109375" style="210" customWidth="1"/>
    <col min="5135" max="5135" width="26.42578125" style="210" customWidth="1"/>
    <col min="5136" max="5376" width="11.42578125" style="210"/>
    <col min="5377" max="5377" width="17.85546875" style="210" customWidth="1"/>
    <col min="5378" max="5378" width="28.28515625" style="210" customWidth="1"/>
    <col min="5379" max="5379" width="31.5703125" style="210" customWidth="1"/>
    <col min="5380" max="5380" width="22.85546875" style="210" customWidth="1"/>
    <col min="5381" max="5383" width="0" style="210" hidden="1" customWidth="1"/>
    <col min="5384" max="5384" width="14" style="210" customWidth="1"/>
    <col min="5385" max="5386" width="21.85546875" style="210" customWidth="1"/>
    <col min="5387" max="5387" width="17" style="210" customWidth="1"/>
    <col min="5388" max="5388" width="23.140625" style="210" customWidth="1"/>
    <col min="5389" max="5389" width="27.42578125" style="210" customWidth="1"/>
    <col min="5390" max="5390" width="20.7109375" style="210" customWidth="1"/>
    <col min="5391" max="5391" width="26.42578125" style="210" customWidth="1"/>
    <col min="5392" max="5632" width="11.42578125" style="210"/>
    <col min="5633" max="5633" width="17.85546875" style="210" customWidth="1"/>
    <col min="5634" max="5634" width="28.28515625" style="210" customWidth="1"/>
    <col min="5635" max="5635" width="31.5703125" style="210" customWidth="1"/>
    <col min="5636" max="5636" width="22.85546875" style="210" customWidth="1"/>
    <col min="5637" max="5639" width="0" style="210" hidden="1" customWidth="1"/>
    <col min="5640" max="5640" width="14" style="210" customWidth="1"/>
    <col min="5641" max="5642" width="21.85546875" style="210" customWidth="1"/>
    <col min="5643" max="5643" width="17" style="210" customWidth="1"/>
    <col min="5644" max="5644" width="23.140625" style="210" customWidth="1"/>
    <col min="5645" max="5645" width="27.42578125" style="210" customWidth="1"/>
    <col min="5646" max="5646" width="20.7109375" style="210" customWidth="1"/>
    <col min="5647" max="5647" width="26.42578125" style="210" customWidth="1"/>
    <col min="5648" max="5888" width="11.42578125" style="210"/>
    <col min="5889" max="5889" width="17.85546875" style="210" customWidth="1"/>
    <col min="5890" max="5890" width="28.28515625" style="210" customWidth="1"/>
    <col min="5891" max="5891" width="31.5703125" style="210" customWidth="1"/>
    <col min="5892" max="5892" width="22.85546875" style="210" customWidth="1"/>
    <col min="5893" max="5895" width="0" style="210" hidden="1" customWidth="1"/>
    <col min="5896" max="5896" width="14" style="210" customWidth="1"/>
    <col min="5897" max="5898" width="21.85546875" style="210" customWidth="1"/>
    <col min="5899" max="5899" width="17" style="210" customWidth="1"/>
    <col min="5900" max="5900" width="23.140625" style="210" customWidth="1"/>
    <col min="5901" max="5901" width="27.42578125" style="210" customWidth="1"/>
    <col min="5902" max="5902" width="20.7109375" style="210" customWidth="1"/>
    <col min="5903" max="5903" width="26.42578125" style="210" customWidth="1"/>
    <col min="5904" max="6144" width="11.42578125" style="210"/>
    <col min="6145" max="6145" width="17.85546875" style="210" customWidth="1"/>
    <col min="6146" max="6146" width="28.28515625" style="210" customWidth="1"/>
    <col min="6147" max="6147" width="31.5703125" style="210" customWidth="1"/>
    <col min="6148" max="6148" width="22.85546875" style="210" customWidth="1"/>
    <col min="6149" max="6151" width="0" style="210" hidden="1" customWidth="1"/>
    <col min="6152" max="6152" width="14" style="210" customWidth="1"/>
    <col min="6153" max="6154" width="21.85546875" style="210" customWidth="1"/>
    <col min="6155" max="6155" width="17" style="210" customWidth="1"/>
    <col min="6156" max="6156" width="23.140625" style="210" customWidth="1"/>
    <col min="6157" max="6157" width="27.42578125" style="210" customWidth="1"/>
    <col min="6158" max="6158" width="20.7109375" style="210" customWidth="1"/>
    <col min="6159" max="6159" width="26.42578125" style="210" customWidth="1"/>
    <col min="6160" max="6400" width="11.42578125" style="210"/>
    <col min="6401" max="6401" width="17.85546875" style="210" customWidth="1"/>
    <col min="6402" max="6402" width="28.28515625" style="210" customWidth="1"/>
    <col min="6403" max="6403" width="31.5703125" style="210" customWidth="1"/>
    <col min="6404" max="6404" width="22.85546875" style="210" customWidth="1"/>
    <col min="6405" max="6407" width="0" style="210" hidden="1" customWidth="1"/>
    <col min="6408" max="6408" width="14" style="210" customWidth="1"/>
    <col min="6409" max="6410" width="21.85546875" style="210" customWidth="1"/>
    <col min="6411" max="6411" width="17" style="210" customWidth="1"/>
    <col min="6412" max="6412" width="23.140625" style="210" customWidth="1"/>
    <col min="6413" max="6413" width="27.42578125" style="210" customWidth="1"/>
    <col min="6414" max="6414" width="20.7109375" style="210" customWidth="1"/>
    <col min="6415" max="6415" width="26.42578125" style="210" customWidth="1"/>
    <col min="6416" max="6656" width="11.42578125" style="210"/>
    <col min="6657" max="6657" width="17.85546875" style="210" customWidth="1"/>
    <col min="6658" max="6658" width="28.28515625" style="210" customWidth="1"/>
    <col min="6659" max="6659" width="31.5703125" style="210" customWidth="1"/>
    <col min="6660" max="6660" width="22.85546875" style="210" customWidth="1"/>
    <col min="6661" max="6663" width="0" style="210" hidden="1" customWidth="1"/>
    <col min="6664" max="6664" width="14" style="210" customWidth="1"/>
    <col min="6665" max="6666" width="21.85546875" style="210" customWidth="1"/>
    <col min="6667" max="6667" width="17" style="210" customWidth="1"/>
    <col min="6668" max="6668" width="23.140625" style="210" customWidth="1"/>
    <col min="6669" max="6669" width="27.42578125" style="210" customWidth="1"/>
    <col min="6670" max="6670" width="20.7109375" style="210" customWidth="1"/>
    <col min="6671" max="6671" width="26.42578125" style="210" customWidth="1"/>
    <col min="6672" max="6912" width="11.42578125" style="210"/>
    <col min="6913" max="6913" width="17.85546875" style="210" customWidth="1"/>
    <col min="6914" max="6914" width="28.28515625" style="210" customWidth="1"/>
    <col min="6915" max="6915" width="31.5703125" style="210" customWidth="1"/>
    <col min="6916" max="6916" width="22.85546875" style="210" customWidth="1"/>
    <col min="6917" max="6919" width="0" style="210" hidden="1" customWidth="1"/>
    <col min="6920" max="6920" width="14" style="210" customWidth="1"/>
    <col min="6921" max="6922" width="21.85546875" style="210" customWidth="1"/>
    <col min="6923" max="6923" width="17" style="210" customWidth="1"/>
    <col min="6924" max="6924" width="23.140625" style="210" customWidth="1"/>
    <col min="6925" max="6925" width="27.42578125" style="210" customWidth="1"/>
    <col min="6926" max="6926" width="20.7109375" style="210" customWidth="1"/>
    <col min="6927" max="6927" width="26.42578125" style="210" customWidth="1"/>
    <col min="6928" max="7168" width="11.42578125" style="210"/>
    <col min="7169" max="7169" width="17.85546875" style="210" customWidth="1"/>
    <col min="7170" max="7170" width="28.28515625" style="210" customWidth="1"/>
    <col min="7171" max="7171" width="31.5703125" style="210" customWidth="1"/>
    <col min="7172" max="7172" width="22.85546875" style="210" customWidth="1"/>
    <col min="7173" max="7175" width="0" style="210" hidden="1" customWidth="1"/>
    <col min="7176" max="7176" width="14" style="210" customWidth="1"/>
    <col min="7177" max="7178" width="21.85546875" style="210" customWidth="1"/>
    <col min="7179" max="7179" width="17" style="210" customWidth="1"/>
    <col min="7180" max="7180" width="23.140625" style="210" customWidth="1"/>
    <col min="7181" max="7181" width="27.42578125" style="210" customWidth="1"/>
    <col min="7182" max="7182" width="20.7109375" style="210" customWidth="1"/>
    <col min="7183" max="7183" width="26.42578125" style="210" customWidth="1"/>
    <col min="7184" max="7424" width="11.42578125" style="210"/>
    <col min="7425" max="7425" width="17.85546875" style="210" customWidth="1"/>
    <col min="7426" max="7426" width="28.28515625" style="210" customWidth="1"/>
    <col min="7427" max="7427" width="31.5703125" style="210" customWidth="1"/>
    <col min="7428" max="7428" width="22.85546875" style="210" customWidth="1"/>
    <col min="7429" max="7431" width="0" style="210" hidden="1" customWidth="1"/>
    <col min="7432" max="7432" width="14" style="210" customWidth="1"/>
    <col min="7433" max="7434" width="21.85546875" style="210" customWidth="1"/>
    <col min="7435" max="7435" width="17" style="210" customWidth="1"/>
    <col min="7436" max="7436" width="23.140625" style="210" customWidth="1"/>
    <col min="7437" max="7437" width="27.42578125" style="210" customWidth="1"/>
    <col min="7438" max="7438" width="20.7109375" style="210" customWidth="1"/>
    <col min="7439" max="7439" width="26.42578125" style="210" customWidth="1"/>
    <col min="7440" max="7680" width="11.42578125" style="210"/>
    <col min="7681" max="7681" width="17.85546875" style="210" customWidth="1"/>
    <col min="7682" max="7682" width="28.28515625" style="210" customWidth="1"/>
    <col min="7683" max="7683" width="31.5703125" style="210" customWidth="1"/>
    <col min="7684" max="7684" width="22.85546875" style="210" customWidth="1"/>
    <col min="7685" max="7687" width="0" style="210" hidden="1" customWidth="1"/>
    <col min="7688" max="7688" width="14" style="210" customWidth="1"/>
    <col min="7689" max="7690" width="21.85546875" style="210" customWidth="1"/>
    <col min="7691" max="7691" width="17" style="210" customWidth="1"/>
    <col min="7692" max="7692" width="23.140625" style="210" customWidth="1"/>
    <col min="7693" max="7693" width="27.42578125" style="210" customWidth="1"/>
    <col min="7694" max="7694" width="20.7109375" style="210" customWidth="1"/>
    <col min="7695" max="7695" width="26.42578125" style="210" customWidth="1"/>
    <col min="7696" max="7936" width="11.42578125" style="210"/>
    <col min="7937" max="7937" width="17.85546875" style="210" customWidth="1"/>
    <col min="7938" max="7938" width="28.28515625" style="210" customWidth="1"/>
    <col min="7939" max="7939" width="31.5703125" style="210" customWidth="1"/>
    <col min="7940" max="7940" width="22.85546875" style="210" customWidth="1"/>
    <col min="7941" max="7943" width="0" style="210" hidden="1" customWidth="1"/>
    <col min="7944" max="7944" width="14" style="210" customWidth="1"/>
    <col min="7945" max="7946" width="21.85546875" style="210" customWidth="1"/>
    <col min="7947" max="7947" width="17" style="210" customWidth="1"/>
    <col min="7948" max="7948" width="23.140625" style="210" customWidth="1"/>
    <col min="7949" max="7949" width="27.42578125" style="210" customWidth="1"/>
    <col min="7950" max="7950" width="20.7109375" style="210" customWidth="1"/>
    <col min="7951" max="7951" width="26.42578125" style="210" customWidth="1"/>
    <col min="7952" max="8192" width="11.42578125" style="210"/>
    <col min="8193" max="8193" width="17.85546875" style="210" customWidth="1"/>
    <col min="8194" max="8194" width="28.28515625" style="210" customWidth="1"/>
    <col min="8195" max="8195" width="31.5703125" style="210" customWidth="1"/>
    <col min="8196" max="8196" width="22.85546875" style="210" customWidth="1"/>
    <col min="8197" max="8199" width="0" style="210" hidden="1" customWidth="1"/>
    <col min="8200" max="8200" width="14" style="210" customWidth="1"/>
    <col min="8201" max="8202" width="21.85546875" style="210" customWidth="1"/>
    <col min="8203" max="8203" width="17" style="210" customWidth="1"/>
    <col min="8204" max="8204" width="23.140625" style="210" customWidth="1"/>
    <col min="8205" max="8205" width="27.42578125" style="210" customWidth="1"/>
    <col min="8206" max="8206" width="20.7109375" style="210" customWidth="1"/>
    <col min="8207" max="8207" width="26.42578125" style="210" customWidth="1"/>
    <col min="8208" max="8448" width="11.42578125" style="210"/>
    <col min="8449" max="8449" width="17.85546875" style="210" customWidth="1"/>
    <col min="8450" max="8450" width="28.28515625" style="210" customWidth="1"/>
    <col min="8451" max="8451" width="31.5703125" style="210" customWidth="1"/>
    <col min="8452" max="8452" width="22.85546875" style="210" customWidth="1"/>
    <col min="8453" max="8455" width="0" style="210" hidden="1" customWidth="1"/>
    <col min="8456" max="8456" width="14" style="210" customWidth="1"/>
    <col min="8457" max="8458" width="21.85546875" style="210" customWidth="1"/>
    <col min="8459" max="8459" width="17" style="210" customWidth="1"/>
    <col min="8460" max="8460" width="23.140625" style="210" customWidth="1"/>
    <col min="8461" max="8461" width="27.42578125" style="210" customWidth="1"/>
    <col min="8462" max="8462" width="20.7109375" style="210" customWidth="1"/>
    <col min="8463" max="8463" width="26.42578125" style="210" customWidth="1"/>
    <col min="8464" max="8704" width="11.42578125" style="210"/>
    <col min="8705" max="8705" width="17.85546875" style="210" customWidth="1"/>
    <col min="8706" max="8706" width="28.28515625" style="210" customWidth="1"/>
    <col min="8707" max="8707" width="31.5703125" style="210" customWidth="1"/>
    <col min="8708" max="8708" width="22.85546875" style="210" customWidth="1"/>
    <col min="8709" max="8711" width="0" style="210" hidden="1" customWidth="1"/>
    <col min="8712" max="8712" width="14" style="210" customWidth="1"/>
    <col min="8713" max="8714" width="21.85546875" style="210" customWidth="1"/>
    <col min="8715" max="8715" width="17" style="210" customWidth="1"/>
    <col min="8716" max="8716" width="23.140625" style="210" customWidth="1"/>
    <col min="8717" max="8717" width="27.42578125" style="210" customWidth="1"/>
    <col min="8718" max="8718" width="20.7109375" style="210" customWidth="1"/>
    <col min="8719" max="8719" width="26.42578125" style="210" customWidth="1"/>
    <col min="8720" max="8960" width="11.42578125" style="210"/>
    <col min="8961" max="8961" width="17.85546875" style="210" customWidth="1"/>
    <col min="8962" max="8962" width="28.28515625" style="210" customWidth="1"/>
    <col min="8963" max="8963" width="31.5703125" style="210" customWidth="1"/>
    <col min="8964" max="8964" width="22.85546875" style="210" customWidth="1"/>
    <col min="8965" max="8967" width="0" style="210" hidden="1" customWidth="1"/>
    <col min="8968" max="8968" width="14" style="210" customWidth="1"/>
    <col min="8969" max="8970" width="21.85546875" style="210" customWidth="1"/>
    <col min="8971" max="8971" width="17" style="210" customWidth="1"/>
    <col min="8972" max="8972" width="23.140625" style="210" customWidth="1"/>
    <col min="8973" max="8973" width="27.42578125" style="210" customWidth="1"/>
    <col min="8974" max="8974" width="20.7109375" style="210" customWidth="1"/>
    <col min="8975" max="8975" width="26.42578125" style="210" customWidth="1"/>
    <col min="8976" max="9216" width="11.42578125" style="210"/>
    <col min="9217" max="9217" width="17.85546875" style="210" customWidth="1"/>
    <col min="9218" max="9218" width="28.28515625" style="210" customWidth="1"/>
    <col min="9219" max="9219" width="31.5703125" style="210" customWidth="1"/>
    <col min="9220" max="9220" width="22.85546875" style="210" customWidth="1"/>
    <col min="9221" max="9223" width="0" style="210" hidden="1" customWidth="1"/>
    <col min="9224" max="9224" width="14" style="210" customWidth="1"/>
    <col min="9225" max="9226" width="21.85546875" style="210" customWidth="1"/>
    <col min="9227" max="9227" width="17" style="210" customWidth="1"/>
    <col min="9228" max="9228" width="23.140625" style="210" customWidth="1"/>
    <col min="9229" max="9229" width="27.42578125" style="210" customWidth="1"/>
    <col min="9230" max="9230" width="20.7109375" style="210" customWidth="1"/>
    <col min="9231" max="9231" width="26.42578125" style="210" customWidth="1"/>
    <col min="9232" max="9472" width="11.42578125" style="210"/>
    <col min="9473" max="9473" width="17.85546875" style="210" customWidth="1"/>
    <col min="9474" max="9474" width="28.28515625" style="210" customWidth="1"/>
    <col min="9475" max="9475" width="31.5703125" style="210" customWidth="1"/>
    <col min="9476" max="9476" width="22.85546875" style="210" customWidth="1"/>
    <col min="9477" max="9479" width="0" style="210" hidden="1" customWidth="1"/>
    <col min="9480" max="9480" width="14" style="210" customWidth="1"/>
    <col min="9481" max="9482" width="21.85546875" style="210" customWidth="1"/>
    <col min="9483" max="9483" width="17" style="210" customWidth="1"/>
    <col min="9484" max="9484" width="23.140625" style="210" customWidth="1"/>
    <col min="9485" max="9485" width="27.42578125" style="210" customWidth="1"/>
    <col min="9486" max="9486" width="20.7109375" style="210" customWidth="1"/>
    <col min="9487" max="9487" width="26.42578125" style="210" customWidth="1"/>
    <col min="9488" max="9728" width="11.42578125" style="210"/>
    <col min="9729" max="9729" width="17.85546875" style="210" customWidth="1"/>
    <col min="9730" max="9730" width="28.28515625" style="210" customWidth="1"/>
    <col min="9731" max="9731" width="31.5703125" style="210" customWidth="1"/>
    <col min="9732" max="9732" width="22.85546875" style="210" customWidth="1"/>
    <col min="9733" max="9735" width="0" style="210" hidden="1" customWidth="1"/>
    <col min="9736" max="9736" width="14" style="210" customWidth="1"/>
    <col min="9737" max="9738" width="21.85546875" style="210" customWidth="1"/>
    <col min="9739" max="9739" width="17" style="210" customWidth="1"/>
    <col min="9740" max="9740" width="23.140625" style="210" customWidth="1"/>
    <col min="9741" max="9741" width="27.42578125" style="210" customWidth="1"/>
    <col min="9742" max="9742" width="20.7109375" style="210" customWidth="1"/>
    <col min="9743" max="9743" width="26.42578125" style="210" customWidth="1"/>
    <col min="9744" max="9984" width="11.42578125" style="210"/>
    <col min="9985" max="9985" width="17.85546875" style="210" customWidth="1"/>
    <col min="9986" max="9986" width="28.28515625" style="210" customWidth="1"/>
    <col min="9987" max="9987" width="31.5703125" style="210" customWidth="1"/>
    <col min="9988" max="9988" width="22.85546875" style="210" customWidth="1"/>
    <col min="9989" max="9991" width="0" style="210" hidden="1" customWidth="1"/>
    <col min="9992" max="9992" width="14" style="210" customWidth="1"/>
    <col min="9993" max="9994" width="21.85546875" style="210" customWidth="1"/>
    <col min="9995" max="9995" width="17" style="210" customWidth="1"/>
    <col min="9996" max="9996" width="23.140625" style="210" customWidth="1"/>
    <col min="9997" max="9997" width="27.42578125" style="210" customWidth="1"/>
    <col min="9998" max="9998" width="20.7109375" style="210" customWidth="1"/>
    <col min="9999" max="9999" width="26.42578125" style="210" customWidth="1"/>
    <col min="10000" max="10240" width="11.42578125" style="210"/>
    <col min="10241" max="10241" width="17.85546875" style="210" customWidth="1"/>
    <col min="10242" max="10242" width="28.28515625" style="210" customWidth="1"/>
    <col min="10243" max="10243" width="31.5703125" style="210" customWidth="1"/>
    <col min="10244" max="10244" width="22.85546875" style="210" customWidth="1"/>
    <col min="10245" max="10247" width="0" style="210" hidden="1" customWidth="1"/>
    <col min="10248" max="10248" width="14" style="210" customWidth="1"/>
    <col min="10249" max="10250" width="21.85546875" style="210" customWidth="1"/>
    <col min="10251" max="10251" width="17" style="210" customWidth="1"/>
    <col min="10252" max="10252" width="23.140625" style="210" customWidth="1"/>
    <col min="10253" max="10253" width="27.42578125" style="210" customWidth="1"/>
    <col min="10254" max="10254" width="20.7109375" style="210" customWidth="1"/>
    <col min="10255" max="10255" width="26.42578125" style="210" customWidth="1"/>
    <col min="10256" max="10496" width="11.42578125" style="210"/>
    <col min="10497" max="10497" width="17.85546875" style="210" customWidth="1"/>
    <col min="10498" max="10498" width="28.28515625" style="210" customWidth="1"/>
    <col min="10499" max="10499" width="31.5703125" style="210" customWidth="1"/>
    <col min="10500" max="10500" width="22.85546875" style="210" customWidth="1"/>
    <col min="10501" max="10503" width="0" style="210" hidden="1" customWidth="1"/>
    <col min="10504" max="10504" width="14" style="210" customWidth="1"/>
    <col min="10505" max="10506" width="21.85546875" style="210" customWidth="1"/>
    <col min="10507" max="10507" width="17" style="210" customWidth="1"/>
    <col min="10508" max="10508" width="23.140625" style="210" customWidth="1"/>
    <col min="10509" max="10509" width="27.42578125" style="210" customWidth="1"/>
    <col min="10510" max="10510" width="20.7109375" style="210" customWidth="1"/>
    <col min="10511" max="10511" width="26.42578125" style="210" customWidth="1"/>
    <col min="10512" max="10752" width="11.42578125" style="210"/>
    <col min="10753" max="10753" width="17.85546875" style="210" customWidth="1"/>
    <col min="10754" max="10754" width="28.28515625" style="210" customWidth="1"/>
    <col min="10755" max="10755" width="31.5703125" style="210" customWidth="1"/>
    <col min="10756" max="10756" width="22.85546875" style="210" customWidth="1"/>
    <col min="10757" max="10759" width="0" style="210" hidden="1" customWidth="1"/>
    <col min="10760" max="10760" width="14" style="210" customWidth="1"/>
    <col min="10761" max="10762" width="21.85546875" style="210" customWidth="1"/>
    <col min="10763" max="10763" width="17" style="210" customWidth="1"/>
    <col min="10764" max="10764" width="23.140625" style="210" customWidth="1"/>
    <col min="10765" max="10765" width="27.42578125" style="210" customWidth="1"/>
    <col min="10766" max="10766" width="20.7109375" style="210" customWidth="1"/>
    <col min="10767" max="10767" width="26.42578125" style="210" customWidth="1"/>
    <col min="10768" max="11008" width="11.42578125" style="210"/>
    <col min="11009" max="11009" width="17.85546875" style="210" customWidth="1"/>
    <col min="11010" max="11010" width="28.28515625" style="210" customWidth="1"/>
    <col min="11011" max="11011" width="31.5703125" style="210" customWidth="1"/>
    <col min="11012" max="11012" width="22.85546875" style="210" customWidth="1"/>
    <col min="11013" max="11015" width="0" style="210" hidden="1" customWidth="1"/>
    <col min="11016" max="11016" width="14" style="210" customWidth="1"/>
    <col min="11017" max="11018" width="21.85546875" style="210" customWidth="1"/>
    <col min="11019" max="11019" width="17" style="210" customWidth="1"/>
    <col min="11020" max="11020" width="23.140625" style="210" customWidth="1"/>
    <col min="11021" max="11021" width="27.42578125" style="210" customWidth="1"/>
    <col min="11022" max="11022" width="20.7109375" style="210" customWidth="1"/>
    <col min="11023" max="11023" width="26.42578125" style="210" customWidth="1"/>
    <col min="11024" max="11264" width="11.42578125" style="210"/>
    <col min="11265" max="11265" width="17.85546875" style="210" customWidth="1"/>
    <col min="11266" max="11266" width="28.28515625" style="210" customWidth="1"/>
    <col min="11267" max="11267" width="31.5703125" style="210" customWidth="1"/>
    <col min="11268" max="11268" width="22.85546875" style="210" customWidth="1"/>
    <col min="11269" max="11271" width="0" style="210" hidden="1" customWidth="1"/>
    <col min="11272" max="11272" width="14" style="210" customWidth="1"/>
    <col min="11273" max="11274" width="21.85546875" style="210" customWidth="1"/>
    <col min="11275" max="11275" width="17" style="210" customWidth="1"/>
    <col min="11276" max="11276" width="23.140625" style="210" customWidth="1"/>
    <col min="11277" max="11277" width="27.42578125" style="210" customWidth="1"/>
    <col min="11278" max="11278" width="20.7109375" style="210" customWidth="1"/>
    <col min="11279" max="11279" width="26.42578125" style="210" customWidth="1"/>
    <col min="11280" max="11520" width="11.42578125" style="210"/>
    <col min="11521" max="11521" width="17.85546875" style="210" customWidth="1"/>
    <col min="11522" max="11522" width="28.28515625" style="210" customWidth="1"/>
    <col min="11523" max="11523" width="31.5703125" style="210" customWidth="1"/>
    <col min="11524" max="11524" width="22.85546875" style="210" customWidth="1"/>
    <col min="11525" max="11527" width="0" style="210" hidden="1" customWidth="1"/>
    <col min="11528" max="11528" width="14" style="210" customWidth="1"/>
    <col min="11529" max="11530" width="21.85546875" style="210" customWidth="1"/>
    <col min="11531" max="11531" width="17" style="210" customWidth="1"/>
    <col min="11532" max="11532" width="23.140625" style="210" customWidth="1"/>
    <col min="11533" max="11533" width="27.42578125" style="210" customWidth="1"/>
    <col min="11534" max="11534" width="20.7109375" style="210" customWidth="1"/>
    <col min="11535" max="11535" width="26.42578125" style="210" customWidth="1"/>
    <col min="11536" max="11776" width="11.42578125" style="210"/>
    <col min="11777" max="11777" width="17.85546875" style="210" customWidth="1"/>
    <col min="11778" max="11778" width="28.28515625" style="210" customWidth="1"/>
    <col min="11779" max="11779" width="31.5703125" style="210" customWidth="1"/>
    <col min="11780" max="11780" width="22.85546875" style="210" customWidth="1"/>
    <col min="11781" max="11783" width="0" style="210" hidden="1" customWidth="1"/>
    <col min="11784" max="11784" width="14" style="210" customWidth="1"/>
    <col min="11785" max="11786" width="21.85546875" style="210" customWidth="1"/>
    <col min="11787" max="11787" width="17" style="210" customWidth="1"/>
    <col min="11788" max="11788" width="23.140625" style="210" customWidth="1"/>
    <col min="11789" max="11789" width="27.42578125" style="210" customWidth="1"/>
    <col min="11790" max="11790" width="20.7109375" style="210" customWidth="1"/>
    <col min="11791" max="11791" width="26.42578125" style="210" customWidth="1"/>
    <col min="11792" max="12032" width="11.42578125" style="210"/>
    <col min="12033" max="12033" width="17.85546875" style="210" customWidth="1"/>
    <col min="12034" max="12034" width="28.28515625" style="210" customWidth="1"/>
    <col min="12035" max="12035" width="31.5703125" style="210" customWidth="1"/>
    <col min="12036" max="12036" width="22.85546875" style="210" customWidth="1"/>
    <col min="12037" max="12039" width="0" style="210" hidden="1" customWidth="1"/>
    <col min="12040" max="12040" width="14" style="210" customWidth="1"/>
    <col min="12041" max="12042" width="21.85546875" style="210" customWidth="1"/>
    <col min="12043" max="12043" width="17" style="210" customWidth="1"/>
    <col min="12044" max="12044" width="23.140625" style="210" customWidth="1"/>
    <col min="12045" max="12045" width="27.42578125" style="210" customWidth="1"/>
    <col min="12046" max="12046" width="20.7109375" style="210" customWidth="1"/>
    <col min="12047" max="12047" width="26.42578125" style="210" customWidth="1"/>
    <col min="12048" max="12288" width="11.42578125" style="210"/>
    <col min="12289" max="12289" width="17.85546875" style="210" customWidth="1"/>
    <col min="12290" max="12290" width="28.28515625" style="210" customWidth="1"/>
    <col min="12291" max="12291" width="31.5703125" style="210" customWidth="1"/>
    <col min="12292" max="12292" width="22.85546875" style="210" customWidth="1"/>
    <col min="12293" max="12295" width="0" style="210" hidden="1" customWidth="1"/>
    <col min="12296" max="12296" width="14" style="210" customWidth="1"/>
    <col min="12297" max="12298" width="21.85546875" style="210" customWidth="1"/>
    <col min="12299" max="12299" width="17" style="210" customWidth="1"/>
    <col min="12300" max="12300" width="23.140625" style="210" customWidth="1"/>
    <col min="12301" max="12301" width="27.42578125" style="210" customWidth="1"/>
    <col min="12302" max="12302" width="20.7109375" style="210" customWidth="1"/>
    <col min="12303" max="12303" width="26.42578125" style="210" customWidth="1"/>
    <col min="12304" max="12544" width="11.42578125" style="210"/>
    <col min="12545" max="12545" width="17.85546875" style="210" customWidth="1"/>
    <col min="12546" max="12546" width="28.28515625" style="210" customWidth="1"/>
    <col min="12547" max="12547" width="31.5703125" style="210" customWidth="1"/>
    <col min="12548" max="12548" width="22.85546875" style="210" customWidth="1"/>
    <col min="12549" max="12551" width="0" style="210" hidden="1" customWidth="1"/>
    <col min="12552" max="12552" width="14" style="210" customWidth="1"/>
    <col min="12553" max="12554" width="21.85546875" style="210" customWidth="1"/>
    <col min="12555" max="12555" width="17" style="210" customWidth="1"/>
    <col min="12556" max="12556" width="23.140625" style="210" customWidth="1"/>
    <col min="12557" max="12557" width="27.42578125" style="210" customWidth="1"/>
    <col min="12558" max="12558" width="20.7109375" style="210" customWidth="1"/>
    <col min="12559" max="12559" width="26.42578125" style="210" customWidth="1"/>
    <col min="12560" max="12800" width="11.42578125" style="210"/>
    <col min="12801" max="12801" width="17.85546875" style="210" customWidth="1"/>
    <col min="12802" max="12802" width="28.28515625" style="210" customWidth="1"/>
    <col min="12803" max="12803" width="31.5703125" style="210" customWidth="1"/>
    <col min="12804" max="12804" width="22.85546875" style="210" customWidth="1"/>
    <col min="12805" max="12807" width="0" style="210" hidden="1" customWidth="1"/>
    <col min="12808" max="12808" width="14" style="210" customWidth="1"/>
    <col min="12809" max="12810" width="21.85546875" style="210" customWidth="1"/>
    <col min="12811" max="12811" width="17" style="210" customWidth="1"/>
    <col min="12812" max="12812" width="23.140625" style="210" customWidth="1"/>
    <col min="12813" max="12813" width="27.42578125" style="210" customWidth="1"/>
    <col min="12814" max="12814" width="20.7109375" style="210" customWidth="1"/>
    <col min="12815" max="12815" width="26.42578125" style="210" customWidth="1"/>
    <col min="12816" max="13056" width="11.42578125" style="210"/>
    <col min="13057" max="13057" width="17.85546875" style="210" customWidth="1"/>
    <col min="13058" max="13058" width="28.28515625" style="210" customWidth="1"/>
    <col min="13059" max="13059" width="31.5703125" style="210" customWidth="1"/>
    <col min="13060" max="13060" width="22.85546875" style="210" customWidth="1"/>
    <col min="13061" max="13063" width="0" style="210" hidden="1" customWidth="1"/>
    <col min="13064" max="13064" width="14" style="210" customWidth="1"/>
    <col min="13065" max="13066" width="21.85546875" style="210" customWidth="1"/>
    <col min="13067" max="13067" width="17" style="210" customWidth="1"/>
    <col min="13068" max="13068" width="23.140625" style="210" customWidth="1"/>
    <col min="13069" max="13069" width="27.42578125" style="210" customWidth="1"/>
    <col min="13070" max="13070" width="20.7109375" style="210" customWidth="1"/>
    <col min="13071" max="13071" width="26.42578125" style="210" customWidth="1"/>
    <col min="13072" max="13312" width="11.42578125" style="210"/>
    <col min="13313" max="13313" width="17.85546875" style="210" customWidth="1"/>
    <col min="13314" max="13314" width="28.28515625" style="210" customWidth="1"/>
    <col min="13315" max="13315" width="31.5703125" style="210" customWidth="1"/>
    <col min="13316" max="13316" width="22.85546875" style="210" customWidth="1"/>
    <col min="13317" max="13319" width="0" style="210" hidden="1" customWidth="1"/>
    <col min="13320" max="13320" width="14" style="210" customWidth="1"/>
    <col min="13321" max="13322" width="21.85546875" style="210" customWidth="1"/>
    <col min="13323" max="13323" width="17" style="210" customWidth="1"/>
    <col min="13324" max="13324" width="23.140625" style="210" customWidth="1"/>
    <col min="13325" max="13325" width="27.42578125" style="210" customWidth="1"/>
    <col min="13326" max="13326" width="20.7109375" style="210" customWidth="1"/>
    <col min="13327" max="13327" width="26.42578125" style="210" customWidth="1"/>
    <col min="13328" max="13568" width="11.42578125" style="210"/>
    <col min="13569" max="13569" width="17.85546875" style="210" customWidth="1"/>
    <col min="13570" max="13570" width="28.28515625" style="210" customWidth="1"/>
    <col min="13571" max="13571" width="31.5703125" style="210" customWidth="1"/>
    <col min="13572" max="13572" width="22.85546875" style="210" customWidth="1"/>
    <col min="13573" max="13575" width="0" style="210" hidden="1" customWidth="1"/>
    <col min="13576" max="13576" width="14" style="210" customWidth="1"/>
    <col min="13577" max="13578" width="21.85546875" style="210" customWidth="1"/>
    <col min="13579" max="13579" width="17" style="210" customWidth="1"/>
    <col min="13580" max="13580" width="23.140625" style="210" customWidth="1"/>
    <col min="13581" max="13581" width="27.42578125" style="210" customWidth="1"/>
    <col min="13582" max="13582" width="20.7109375" style="210" customWidth="1"/>
    <col min="13583" max="13583" width="26.42578125" style="210" customWidth="1"/>
    <col min="13584" max="13824" width="11.42578125" style="210"/>
    <col min="13825" max="13825" width="17.85546875" style="210" customWidth="1"/>
    <col min="13826" max="13826" width="28.28515625" style="210" customWidth="1"/>
    <col min="13827" max="13827" width="31.5703125" style="210" customWidth="1"/>
    <col min="13828" max="13828" width="22.85546875" style="210" customWidth="1"/>
    <col min="13829" max="13831" width="0" style="210" hidden="1" customWidth="1"/>
    <col min="13832" max="13832" width="14" style="210" customWidth="1"/>
    <col min="13833" max="13834" width="21.85546875" style="210" customWidth="1"/>
    <col min="13835" max="13835" width="17" style="210" customWidth="1"/>
    <col min="13836" max="13836" width="23.140625" style="210" customWidth="1"/>
    <col min="13837" max="13837" width="27.42578125" style="210" customWidth="1"/>
    <col min="13838" max="13838" width="20.7109375" style="210" customWidth="1"/>
    <col min="13839" max="13839" width="26.42578125" style="210" customWidth="1"/>
    <col min="13840" max="14080" width="11.42578125" style="210"/>
    <col min="14081" max="14081" width="17.85546875" style="210" customWidth="1"/>
    <col min="14082" max="14082" width="28.28515625" style="210" customWidth="1"/>
    <col min="14083" max="14083" width="31.5703125" style="210" customWidth="1"/>
    <col min="14084" max="14084" width="22.85546875" style="210" customWidth="1"/>
    <col min="14085" max="14087" width="0" style="210" hidden="1" customWidth="1"/>
    <col min="14088" max="14088" width="14" style="210" customWidth="1"/>
    <col min="14089" max="14090" width="21.85546875" style="210" customWidth="1"/>
    <col min="14091" max="14091" width="17" style="210" customWidth="1"/>
    <col min="14092" max="14092" width="23.140625" style="210" customWidth="1"/>
    <col min="14093" max="14093" width="27.42578125" style="210" customWidth="1"/>
    <col min="14094" max="14094" width="20.7109375" style="210" customWidth="1"/>
    <col min="14095" max="14095" width="26.42578125" style="210" customWidth="1"/>
    <col min="14096" max="14336" width="11.42578125" style="210"/>
    <col min="14337" max="14337" width="17.85546875" style="210" customWidth="1"/>
    <col min="14338" max="14338" width="28.28515625" style="210" customWidth="1"/>
    <col min="14339" max="14339" width="31.5703125" style="210" customWidth="1"/>
    <col min="14340" max="14340" width="22.85546875" style="210" customWidth="1"/>
    <col min="14341" max="14343" width="0" style="210" hidden="1" customWidth="1"/>
    <col min="14344" max="14344" width="14" style="210" customWidth="1"/>
    <col min="14345" max="14346" width="21.85546875" style="210" customWidth="1"/>
    <col min="14347" max="14347" width="17" style="210" customWidth="1"/>
    <col min="14348" max="14348" width="23.140625" style="210" customWidth="1"/>
    <col min="14349" max="14349" width="27.42578125" style="210" customWidth="1"/>
    <col min="14350" max="14350" width="20.7109375" style="210" customWidth="1"/>
    <col min="14351" max="14351" width="26.42578125" style="210" customWidth="1"/>
    <col min="14352" max="14592" width="11.42578125" style="210"/>
    <col min="14593" max="14593" width="17.85546875" style="210" customWidth="1"/>
    <col min="14594" max="14594" width="28.28515625" style="210" customWidth="1"/>
    <col min="14595" max="14595" width="31.5703125" style="210" customWidth="1"/>
    <col min="14596" max="14596" width="22.85546875" style="210" customWidth="1"/>
    <col min="14597" max="14599" width="0" style="210" hidden="1" customWidth="1"/>
    <col min="14600" max="14600" width="14" style="210" customWidth="1"/>
    <col min="14601" max="14602" width="21.85546875" style="210" customWidth="1"/>
    <col min="14603" max="14603" width="17" style="210" customWidth="1"/>
    <col min="14604" max="14604" width="23.140625" style="210" customWidth="1"/>
    <col min="14605" max="14605" width="27.42578125" style="210" customWidth="1"/>
    <col min="14606" max="14606" width="20.7109375" style="210" customWidth="1"/>
    <col min="14607" max="14607" width="26.42578125" style="210" customWidth="1"/>
    <col min="14608" max="14848" width="11.42578125" style="210"/>
    <col min="14849" max="14849" width="17.85546875" style="210" customWidth="1"/>
    <col min="14850" max="14850" width="28.28515625" style="210" customWidth="1"/>
    <col min="14851" max="14851" width="31.5703125" style="210" customWidth="1"/>
    <col min="14852" max="14852" width="22.85546875" style="210" customWidth="1"/>
    <col min="14853" max="14855" width="0" style="210" hidden="1" customWidth="1"/>
    <col min="14856" max="14856" width="14" style="210" customWidth="1"/>
    <col min="14857" max="14858" width="21.85546875" style="210" customWidth="1"/>
    <col min="14859" max="14859" width="17" style="210" customWidth="1"/>
    <col min="14860" max="14860" width="23.140625" style="210" customWidth="1"/>
    <col min="14861" max="14861" width="27.42578125" style="210" customWidth="1"/>
    <col min="14862" max="14862" width="20.7109375" style="210" customWidth="1"/>
    <col min="14863" max="14863" width="26.42578125" style="210" customWidth="1"/>
    <col min="14864" max="15104" width="11.42578125" style="210"/>
    <col min="15105" max="15105" width="17.85546875" style="210" customWidth="1"/>
    <col min="15106" max="15106" width="28.28515625" style="210" customWidth="1"/>
    <col min="15107" max="15107" width="31.5703125" style="210" customWidth="1"/>
    <col min="15108" max="15108" width="22.85546875" style="210" customWidth="1"/>
    <col min="15109" max="15111" width="0" style="210" hidden="1" customWidth="1"/>
    <col min="15112" max="15112" width="14" style="210" customWidth="1"/>
    <col min="15113" max="15114" width="21.85546875" style="210" customWidth="1"/>
    <col min="15115" max="15115" width="17" style="210" customWidth="1"/>
    <col min="15116" max="15116" width="23.140625" style="210" customWidth="1"/>
    <col min="15117" max="15117" width="27.42578125" style="210" customWidth="1"/>
    <col min="15118" max="15118" width="20.7109375" style="210" customWidth="1"/>
    <col min="15119" max="15119" width="26.42578125" style="210" customWidth="1"/>
    <col min="15120" max="15360" width="11.42578125" style="210"/>
    <col min="15361" max="15361" width="17.85546875" style="210" customWidth="1"/>
    <col min="15362" max="15362" width="28.28515625" style="210" customWidth="1"/>
    <col min="15363" max="15363" width="31.5703125" style="210" customWidth="1"/>
    <col min="15364" max="15364" width="22.85546875" style="210" customWidth="1"/>
    <col min="15365" max="15367" width="0" style="210" hidden="1" customWidth="1"/>
    <col min="15368" max="15368" width="14" style="210" customWidth="1"/>
    <col min="15369" max="15370" width="21.85546875" style="210" customWidth="1"/>
    <col min="15371" max="15371" width="17" style="210" customWidth="1"/>
    <col min="15372" max="15372" width="23.140625" style="210" customWidth="1"/>
    <col min="15373" max="15373" width="27.42578125" style="210" customWidth="1"/>
    <col min="15374" max="15374" width="20.7109375" style="210" customWidth="1"/>
    <col min="15375" max="15375" width="26.42578125" style="210" customWidth="1"/>
    <col min="15376" max="15616" width="11.42578125" style="210"/>
    <col min="15617" max="15617" width="17.85546875" style="210" customWidth="1"/>
    <col min="15618" max="15618" width="28.28515625" style="210" customWidth="1"/>
    <col min="15619" max="15619" width="31.5703125" style="210" customWidth="1"/>
    <col min="15620" max="15620" width="22.85546875" style="210" customWidth="1"/>
    <col min="15621" max="15623" width="0" style="210" hidden="1" customWidth="1"/>
    <col min="15624" max="15624" width="14" style="210" customWidth="1"/>
    <col min="15625" max="15626" width="21.85546875" style="210" customWidth="1"/>
    <col min="15627" max="15627" width="17" style="210" customWidth="1"/>
    <col min="15628" max="15628" width="23.140625" style="210" customWidth="1"/>
    <col min="15629" max="15629" width="27.42578125" style="210" customWidth="1"/>
    <col min="15630" max="15630" width="20.7109375" style="210" customWidth="1"/>
    <col min="15631" max="15631" width="26.42578125" style="210" customWidth="1"/>
    <col min="15632" max="15872" width="11.42578125" style="210"/>
    <col min="15873" max="15873" width="17.85546875" style="210" customWidth="1"/>
    <col min="15874" max="15874" width="28.28515625" style="210" customWidth="1"/>
    <col min="15875" max="15875" width="31.5703125" style="210" customWidth="1"/>
    <col min="15876" max="15876" width="22.85546875" style="210" customWidth="1"/>
    <col min="15877" max="15879" width="0" style="210" hidden="1" customWidth="1"/>
    <col min="15880" max="15880" width="14" style="210" customWidth="1"/>
    <col min="15881" max="15882" width="21.85546875" style="210" customWidth="1"/>
    <col min="15883" max="15883" width="17" style="210" customWidth="1"/>
    <col min="15884" max="15884" width="23.140625" style="210" customWidth="1"/>
    <col min="15885" max="15885" width="27.42578125" style="210" customWidth="1"/>
    <col min="15886" max="15886" width="20.7109375" style="210" customWidth="1"/>
    <col min="15887" max="15887" width="26.42578125" style="210" customWidth="1"/>
    <col min="15888" max="16128" width="11.42578125" style="210"/>
    <col min="16129" max="16129" width="17.85546875" style="210" customWidth="1"/>
    <col min="16130" max="16130" width="28.28515625" style="210" customWidth="1"/>
    <col min="16131" max="16131" width="31.5703125" style="210" customWidth="1"/>
    <col min="16132" max="16132" width="22.85546875" style="210" customWidth="1"/>
    <col min="16133" max="16135" width="0" style="210" hidden="1" customWidth="1"/>
    <col min="16136" max="16136" width="14" style="210" customWidth="1"/>
    <col min="16137" max="16138" width="21.85546875" style="210" customWidth="1"/>
    <col min="16139" max="16139" width="17" style="210" customWidth="1"/>
    <col min="16140" max="16140" width="23.140625" style="210" customWidth="1"/>
    <col min="16141" max="16141" width="27.42578125" style="210" customWidth="1"/>
    <col min="16142" max="16142" width="20.7109375" style="210" customWidth="1"/>
    <col min="16143" max="16143" width="26.42578125" style="210" customWidth="1"/>
    <col min="16144" max="16384" width="11.42578125" style="210"/>
  </cols>
  <sheetData>
    <row r="1" spans="1:12" ht="23.25" customHeight="1">
      <c r="A1" s="207"/>
      <c r="B1" s="1015" t="s">
        <v>321</v>
      </c>
      <c r="C1" s="1016"/>
      <c r="D1" s="1016"/>
      <c r="E1" s="1016"/>
      <c r="F1" s="1016"/>
      <c r="G1" s="1016"/>
      <c r="H1" s="1016"/>
      <c r="I1" s="208" t="s">
        <v>422</v>
      </c>
      <c r="J1" s="209" t="s">
        <v>67</v>
      </c>
      <c r="K1" s="1021"/>
    </row>
    <row r="2" spans="1:12" ht="23.25" customHeight="1">
      <c r="A2" s="211"/>
      <c r="B2" s="1017"/>
      <c r="C2" s="1018"/>
      <c r="D2" s="1018"/>
      <c r="E2" s="1018"/>
      <c r="F2" s="1018"/>
      <c r="G2" s="1018"/>
      <c r="H2" s="1018"/>
      <c r="I2" s="1024" t="s">
        <v>118</v>
      </c>
      <c r="J2" s="212" t="s">
        <v>119</v>
      </c>
      <c r="K2" s="1022"/>
    </row>
    <row r="3" spans="1:12" ht="23.25" customHeight="1">
      <c r="A3" s="211"/>
      <c r="B3" s="1017"/>
      <c r="C3" s="1018"/>
      <c r="D3" s="1018"/>
      <c r="E3" s="1018"/>
      <c r="F3" s="1018"/>
      <c r="G3" s="1018"/>
      <c r="H3" s="1018"/>
      <c r="I3" s="1025"/>
      <c r="J3" s="209" t="s">
        <v>69</v>
      </c>
      <c r="K3" s="1022"/>
    </row>
    <row r="4" spans="1:12" ht="23.25" customHeight="1">
      <c r="A4" s="211"/>
      <c r="B4" s="1017"/>
      <c r="C4" s="1018"/>
      <c r="D4" s="1018"/>
      <c r="E4" s="1018"/>
      <c r="F4" s="1018"/>
      <c r="G4" s="1018"/>
      <c r="H4" s="1018"/>
      <c r="I4" s="208" t="s">
        <v>423</v>
      </c>
      <c r="J4" s="212" t="s">
        <v>120</v>
      </c>
      <c r="K4" s="1022"/>
    </row>
    <row r="5" spans="1:12" ht="33" customHeight="1">
      <c r="A5" s="213"/>
      <c r="B5" s="1019"/>
      <c r="C5" s="1020"/>
      <c r="D5" s="1020"/>
      <c r="E5" s="1020"/>
      <c r="F5" s="1020"/>
      <c r="G5" s="1020"/>
      <c r="H5" s="1020"/>
      <c r="I5" s="214" t="s">
        <v>71</v>
      </c>
      <c r="J5" s="209" t="s">
        <v>72</v>
      </c>
      <c r="K5" s="1023"/>
    </row>
    <row r="6" spans="1:12" ht="12.75" customHeight="1">
      <c r="A6" s="215"/>
      <c r="B6" s="215"/>
      <c r="C6" s="216"/>
      <c r="D6" s="216"/>
      <c r="E6" s="217"/>
      <c r="F6" s="217"/>
      <c r="G6" s="217"/>
      <c r="H6" s="216"/>
      <c r="I6" s="216"/>
      <c r="J6" s="218"/>
      <c r="K6" s="218"/>
    </row>
    <row r="7" spans="1:12" s="221" customFormat="1" ht="30" customHeight="1">
      <c r="A7" s="1012" t="s">
        <v>424</v>
      </c>
      <c r="B7" s="1013"/>
      <c r="C7" s="1013"/>
      <c r="D7" s="219" t="s">
        <v>245</v>
      </c>
      <c r="E7" s="220"/>
      <c r="F7" s="220"/>
      <c r="G7" s="220"/>
      <c r="H7" s="1026" t="s">
        <v>18</v>
      </c>
      <c r="I7" s="1026"/>
      <c r="J7" s="1026"/>
      <c r="K7" s="1027"/>
    </row>
    <row r="8" spans="1:12" s="221" customFormat="1" ht="30" customHeight="1">
      <c r="A8" s="1012" t="s">
        <v>218</v>
      </c>
      <c r="B8" s="1013"/>
      <c r="C8" s="1013"/>
      <c r="D8" s="1013" t="s">
        <v>425</v>
      </c>
      <c r="E8" s="1013"/>
      <c r="F8" s="1013"/>
      <c r="G8" s="1013"/>
      <c r="H8" s="1013"/>
      <c r="I8" s="1013"/>
      <c r="J8" s="1013"/>
      <c r="K8" s="1014"/>
    </row>
    <row r="9" spans="1:12" ht="12.75" customHeight="1" thickBot="1">
      <c r="A9" s="215"/>
      <c r="B9" s="215"/>
      <c r="C9" s="215"/>
      <c r="D9" s="222"/>
      <c r="E9" s="223"/>
      <c r="F9" s="223"/>
      <c r="G9" s="223"/>
      <c r="H9" s="215"/>
      <c r="I9" s="215"/>
      <c r="J9" s="215"/>
      <c r="K9" s="215"/>
    </row>
    <row r="10" spans="1:12" s="227" customFormat="1" ht="30" customHeight="1">
      <c r="A10" s="208" t="s">
        <v>426</v>
      </c>
      <c r="B10" s="208" t="s">
        <v>77</v>
      </c>
      <c r="C10" s="224" t="s">
        <v>78</v>
      </c>
      <c r="D10" s="225" t="s">
        <v>80</v>
      </c>
      <c r="E10" s="1028" t="s">
        <v>427</v>
      </c>
      <c r="F10" s="1029"/>
      <c r="G10" s="1030"/>
      <c r="H10" s="226" t="s">
        <v>125</v>
      </c>
      <c r="I10" s="224" t="s">
        <v>81</v>
      </c>
      <c r="J10" s="224" t="s">
        <v>248</v>
      </c>
      <c r="K10" s="224" t="s">
        <v>83</v>
      </c>
      <c r="L10" s="208" t="s">
        <v>428</v>
      </c>
    </row>
    <row r="11" spans="1:12" s="227" customFormat="1" ht="30" hidden="1" customHeight="1">
      <c r="A11" s="208"/>
      <c r="B11" s="208"/>
      <c r="C11" s="224"/>
      <c r="D11" s="225"/>
      <c r="E11" s="228" t="s">
        <v>429</v>
      </c>
      <c r="F11" s="229" t="s">
        <v>430</v>
      </c>
      <c r="G11" s="230" t="s">
        <v>431</v>
      </c>
      <c r="H11" s="226"/>
      <c r="I11" s="224"/>
      <c r="J11" s="224"/>
      <c r="K11" s="224"/>
      <c r="L11" s="208"/>
    </row>
    <row r="12" spans="1:12" s="227" customFormat="1" ht="63" customHeight="1">
      <c r="A12" s="1031" t="s">
        <v>136</v>
      </c>
      <c r="B12" s="214" t="s">
        <v>432</v>
      </c>
      <c r="C12" s="231" t="s">
        <v>433</v>
      </c>
      <c r="D12" s="232" t="s">
        <v>434</v>
      </c>
      <c r="E12" s="233" t="s">
        <v>435</v>
      </c>
      <c r="F12" s="234"/>
      <c r="G12" s="235"/>
      <c r="H12" s="236" t="s">
        <v>436</v>
      </c>
      <c r="I12" s="80">
        <v>42370</v>
      </c>
      <c r="J12" s="80">
        <v>42735</v>
      </c>
      <c r="K12" s="231" t="s">
        <v>437</v>
      </c>
      <c r="L12" s="214" t="s">
        <v>438</v>
      </c>
    </row>
    <row r="13" spans="1:12" ht="42" customHeight="1">
      <c r="A13" s="1031"/>
      <c r="B13" s="1032" t="s">
        <v>439</v>
      </c>
      <c r="C13" s="231" t="s">
        <v>440</v>
      </c>
      <c r="D13" s="232" t="s">
        <v>441</v>
      </c>
      <c r="E13" s="233" t="s">
        <v>442</v>
      </c>
      <c r="F13" s="234"/>
      <c r="G13" s="235"/>
      <c r="H13" s="237" t="s">
        <v>443</v>
      </c>
      <c r="I13" s="80">
        <v>42370</v>
      </c>
      <c r="J13" s="80">
        <v>42735</v>
      </c>
      <c r="K13" s="80" t="s">
        <v>437</v>
      </c>
      <c r="L13" s="238"/>
    </row>
    <row r="14" spans="1:12" ht="74.25" customHeight="1">
      <c r="A14" s="1031"/>
      <c r="B14" s="1031"/>
      <c r="C14" s="52" t="s">
        <v>444</v>
      </c>
      <c r="D14" s="232" t="s">
        <v>445</v>
      </c>
      <c r="E14" s="233" t="s">
        <v>446</v>
      </c>
      <c r="F14" s="239" t="s">
        <v>447</v>
      </c>
      <c r="G14" s="240" t="s">
        <v>448</v>
      </c>
      <c r="H14" s="236">
        <v>0.7</v>
      </c>
      <c r="I14" s="80">
        <v>42644</v>
      </c>
      <c r="J14" s="80">
        <v>42735</v>
      </c>
      <c r="K14" s="80" t="s">
        <v>437</v>
      </c>
      <c r="L14" s="238" t="s">
        <v>449</v>
      </c>
    </row>
    <row r="15" spans="1:12" ht="60.75" customHeight="1">
      <c r="A15" s="1031"/>
      <c r="B15" s="214" t="s">
        <v>450</v>
      </c>
      <c r="C15" s="231" t="s">
        <v>451</v>
      </c>
      <c r="D15" s="232" t="s">
        <v>452</v>
      </c>
      <c r="E15" s="233" t="s">
        <v>453</v>
      </c>
      <c r="F15" s="239" t="s">
        <v>454</v>
      </c>
      <c r="G15" s="240" t="s">
        <v>448</v>
      </c>
      <c r="H15" s="236">
        <v>0.8</v>
      </c>
      <c r="I15" s="80">
        <v>42370</v>
      </c>
      <c r="J15" s="80">
        <v>42735</v>
      </c>
      <c r="K15" s="80" t="s">
        <v>437</v>
      </c>
      <c r="L15" s="238" t="s">
        <v>455</v>
      </c>
    </row>
    <row r="16" spans="1:12" ht="63.75" customHeight="1">
      <c r="A16" s="1031"/>
      <c r="B16" s="1031" t="s">
        <v>456</v>
      </c>
      <c r="C16" s="231" t="s">
        <v>457</v>
      </c>
      <c r="D16" s="232" t="s">
        <v>458</v>
      </c>
      <c r="E16" s="233" t="s">
        <v>459</v>
      </c>
      <c r="F16" s="239" t="s">
        <v>460</v>
      </c>
      <c r="G16" s="240" t="s">
        <v>448</v>
      </c>
      <c r="H16" s="236" t="s">
        <v>461</v>
      </c>
      <c r="I16" s="80">
        <v>42370</v>
      </c>
      <c r="J16" s="80">
        <v>42735</v>
      </c>
      <c r="K16" s="80" t="s">
        <v>437</v>
      </c>
      <c r="L16" s="238"/>
    </row>
    <row r="17" spans="1:12" ht="57.75" customHeight="1">
      <c r="A17" s="1031"/>
      <c r="B17" s="1031"/>
      <c r="C17" s="52" t="s">
        <v>444</v>
      </c>
      <c r="D17" s="232" t="s">
        <v>462</v>
      </c>
      <c r="E17" s="233" t="s">
        <v>463</v>
      </c>
      <c r="F17" s="239" t="s">
        <v>464</v>
      </c>
      <c r="G17" s="240" t="s">
        <v>448</v>
      </c>
      <c r="H17" s="236">
        <v>0.4</v>
      </c>
      <c r="I17" s="80">
        <v>42644</v>
      </c>
      <c r="J17" s="80">
        <v>42735</v>
      </c>
      <c r="K17" s="80" t="s">
        <v>437</v>
      </c>
      <c r="L17" s="1024" t="s">
        <v>449</v>
      </c>
    </row>
    <row r="18" spans="1:12" ht="60.75" customHeight="1">
      <c r="A18" s="1031"/>
      <c r="B18" s="231" t="s">
        <v>465</v>
      </c>
      <c r="C18" s="52" t="s">
        <v>466</v>
      </c>
      <c r="D18" s="232" t="s">
        <v>467</v>
      </c>
      <c r="E18" s="233" t="s">
        <v>468</v>
      </c>
      <c r="F18" s="239" t="s">
        <v>469</v>
      </c>
      <c r="G18" s="240" t="s">
        <v>448</v>
      </c>
      <c r="H18" s="236">
        <v>0.6</v>
      </c>
      <c r="I18" s="80">
        <v>42644</v>
      </c>
      <c r="J18" s="80">
        <v>42735</v>
      </c>
      <c r="K18" s="80" t="s">
        <v>437</v>
      </c>
      <c r="L18" s="1025"/>
    </row>
    <row r="19" spans="1:12" ht="57.75" customHeight="1">
      <c r="A19" s="1031"/>
      <c r="B19" s="1031" t="s">
        <v>470</v>
      </c>
      <c r="C19" s="1031" t="s">
        <v>471</v>
      </c>
      <c r="D19" s="232" t="s">
        <v>472</v>
      </c>
      <c r="E19" s="233" t="s">
        <v>473</v>
      </c>
      <c r="F19" s="239" t="s">
        <v>474</v>
      </c>
      <c r="G19" s="240" t="s">
        <v>448</v>
      </c>
      <c r="H19" s="236">
        <v>0.8</v>
      </c>
      <c r="I19" s="80">
        <v>42370</v>
      </c>
      <c r="J19" s="80">
        <v>42735</v>
      </c>
      <c r="K19" s="80" t="s">
        <v>437</v>
      </c>
      <c r="L19" s="238"/>
    </row>
    <row r="20" spans="1:12" ht="55.5" customHeight="1">
      <c r="A20" s="1031"/>
      <c r="B20" s="1031"/>
      <c r="C20" s="1031"/>
      <c r="D20" s="232" t="s">
        <v>475</v>
      </c>
      <c r="E20" s="233" t="s">
        <v>476</v>
      </c>
      <c r="F20" s="239" t="s">
        <v>477</v>
      </c>
      <c r="G20" s="240" t="s">
        <v>448</v>
      </c>
      <c r="H20" s="236">
        <v>0.8</v>
      </c>
      <c r="I20" s="80">
        <v>42370</v>
      </c>
      <c r="J20" s="80">
        <v>42735</v>
      </c>
      <c r="K20" s="80" t="s">
        <v>437</v>
      </c>
      <c r="L20" s="238"/>
    </row>
    <row r="21" spans="1:12" ht="87.75" customHeight="1">
      <c r="A21" s="1031"/>
      <c r="B21" s="1031"/>
      <c r="C21" s="1031"/>
      <c r="D21" s="232" t="s">
        <v>478</v>
      </c>
      <c r="E21" s="233" t="s">
        <v>479</v>
      </c>
      <c r="F21" s="239" t="s">
        <v>480</v>
      </c>
      <c r="G21" s="240" t="s">
        <v>448</v>
      </c>
      <c r="H21" s="236">
        <v>0.8</v>
      </c>
      <c r="I21" s="80">
        <v>42370</v>
      </c>
      <c r="J21" s="80">
        <v>42735</v>
      </c>
      <c r="K21" s="80" t="s">
        <v>437</v>
      </c>
      <c r="L21" s="238"/>
    </row>
    <row r="22" spans="1:12" ht="44.25" customHeight="1">
      <c r="A22" s="1031"/>
      <c r="B22" s="1031" t="s">
        <v>481</v>
      </c>
      <c r="C22" s="52" t="s">
        <v>482</v>
      </c>
      <c r="D22" s="232" t="s">
        <v>483</v>
      </c>
      <c r="E22" s="233" t="s">
        <v>484</v>
      </c>
      <c r="F22" s="239" t="s">
        <v>485</v>
      </c>
      <c r="G22" s="240" t="s">
        <v>448</v>
      </c>
      <c r="H22" s="236">
        <v>0.5</v>
      </c>
      <c r="I22" s="80">
        <v>42370</v>
      </c>
      <c r="J22" s="80">
        <v>42735</v>
      </c>
      <c r="K22" s="80" t="s">
        <v>437</v>
      </c>
      <c r="L22" s="238"/>
    </row>
    <row r="23" spans="1:12" ht="45" customHeight="1">
      <c r="A23" s="1031"/>
      <c r="B23" s="1031"/>
      <c r="C23" s="52" t="s">
        <v>486</v>
      </c>
      <c r="D23" s="232" t="s">
        <v>487</v>
      </c>
      <c r="E23" s="233" t="s">
        <v>488</v>
      </c>
      <c r="F23" s="239" t="s">
        <v>489</v>
      </c>
      <c r="G23" s="240" t="s">
        <v>448</v>
      </c>
      <c r="H23" s="236">
        <v>0.8</v>
      </c>
      <c r="I23" s="80">
        <v>42370</v>
      </c>
      <c r="J23" s="80">
        <v>42735</v>
      </c>
      <c r="K23" s="80" t="s">
        <v>437</v>
      </c>
      <c r="L23" s="238"/>
    </row>
    <row r="24" spans="1:12" ht="57" customHeight="1">
      <c r="A24" s="1031"/>
      <c r="B24" s="1031"/>
      <c r="C24" s="52" t="s">
        <v>490</v>
      </c>
      <c r="D24" s="232" t="s">
        <v>491</v>
      </c>
      <c r="E24" s="233" t="s">
        <v>492</v>
      </c>
      <c r="F24" s="239" t="s">
        <v>493</v>
      </c>
      <c r="G24" s="240" t="s">
        <v>448</v>
      </c>
      <c r="H24" s="236">
        <v>1</v>
      </c>
      <c r="I24" s="80">
        <v>42370</v>
      </c>
      <c r="J24" s="80">
        <v>42735</v>
      </c>
      <c r="K24" s="80" t="s">
        <v>437</v>
      </c>
      <c r="L24" s="238"/>
    </row>
    <row r="25" spans="1:12" ht="57" customHeight="1">
      <c r="A25" s="1031"/>
      <c r="B25" s="1031"/>
      <c r="C25" s="52" t="s">
        <v>494</v>
      </c>
      <c r="D25" s="232" t="s">
        <v>495</v>
      </c>
      <c r="E25" s="233" t="s">
        <v>496</v>
      </c>
      <c r="F25" s="239" t="s">
        <v>497</v>
      </c>
      <c r="G25" s="240" t="s">
        <v>448</v>
      </c>
      <c r="H25" s="236">
        <v>1</v>
      </c>
      <c r="I25" s="80">
        <v>42370</v>
      </c>
      <c r="J25" s="80">
        <v>42735</v>
      </c>
      <c r="K25" s="80" t="s">
        <v>498</v>
      </c>
      <c r="L25" s="238"/>
    </row>
    <row r="26" spans="1:12" ht="47.25" customHeight="1">
      <c r="A26" s="1031"/>
      <c r="B26" s="1031"/>
      <c r="C26" s="52" t="s">
        <v>499</v>
      </c>
      <c r="D26" s="232" t="s">
        <v>500</v>
      </c>
      <c r="E26" s="233" t="s">
        <v>501</v>
      </c>
      <c r="F26" s="239" t="s">
        <v>502</v>
      </c>
      <c r="G26" s="240" t="s">
        <v>448</v>
      </c>
      <c r="H26" s="236" t="s">
        <v>503</v>
      </c>
      <c r="I26" s="80">
        <v>42370</v>
      </c>
      <c r="J26" s="80">
        <v>42735</v>
      </c>
      <c r="K26" s="80" t="s">
        <v>437</v>
      </c>
      <c r="L26" s="238"/>
    </row>
    <row r="27" spans="1:12" ht="56.25" customHeight="1">
      <c r="A27" s="1031"/>
      <c r="B27" s="1033" t="s">
        <v>504</v>
      </c>
      <c r="C27" s="52" t="s">
        <v>505</v>
      </c>
      <c r="D27" s="232" t="s">
        <v>506</v>
      </c>
      <c r="E27" s="233" t="s">
        <v>507</v>
      </c>
      <c r="F27" s="239" t="s">
        <v>508</v>
      </c>
      <c r="G27" s="240" t="s">
        <v>509</v>
      </c>
      <c r="H27" s="236" t="s">
        <v>510</v>
      </c>
      <c r="I27" s="80">
        <v>42370</v>
      </c>
      <c r="J27" s="80">
        <v>42735</v>
      </c>
      <c r="K27" s="80" t="s">
        <v>511</v>
      </c>
      <c r="L27" s="238"/>
    </row>
    <row r="28" spans="1:12" ht="53.25" customHeight="1">
      <c r="A28" s="1031"/>
      <c r="B28" s="1034"/>
      <c r="C28" s="52" t="s">
        <v>512</v>
      </c>
      <c r="D28" s="232" t="s">
        <v>513</v>
      </c>
      <c r="E28" s="233" t="s">
        <v>514</v>
      </c>
      <c r="F28" s="239" t="s">
        <v>515</v>
      </c>
      <c r="G28" s="240" t="s">
        <v>448</v>
      </c>
      <c r="H28" s="236" t="s">
        <v>516</v>
      </c>
      <c r="I28" s="80">
        <v>42370</v>
      </c>
      <c r="J28" s="80">
        <v>42735</v>
      </c>
      <c r="K28" s="80" t="s">
        <v>437</v>
      </c>
      <c r="L28" s="238"/>
    </row>
    <row r="29" spans="1:12" ht="33.75">
      <c r="A29" s="1031"/>
      <c r="B29" s="1034"/>
      <c r="C29" s="1031" t="s">
        <v>517</v>
      </c>
      <c r="D29" s="1036" t="s">
        <v>518</v>
      </c>
      <c r="E29" s="233" t="s">
        <v>519</v>
      </c>
      <c r="F29" s="239" t="s">
        <v>520</v>
      </c>
      <c r="G29" s="240" t="s">
        <v>448</v>
      </c>
      <c r="H29" s="241">
        <v>7.0000000000000001E-3</v>
      </c>
      <c r="I29" s="80">
        <v>42370</v>
      </c>
      <c r="J29" s="80">
        <v>42735</v>
      </c>
      <c r="K29" s="80" t="s">
        <v>437</v>
      </c>
      <c r="L29" s="238"/>
    </row>
    <row r="30" spans="1:12" ht="38.25" customHeight="1">
      <c r="A30" s="1031"/>
      <c r="B30" s="1034"/>
      <c r="C30" s="1031"/>
      <c r="D30" s="1037"/>
      <c r="E30" s="233" t="s">
        <v>519</v>
      </c>
      <c r="F30" s="239" t="s">
        <v>521</v>
      </c>
      <c r="G30" s="240" t="s">
        <v>448</v>
      </c>
      <c r="H30" s="241">
        <v>3.5000000000000003E-2</v>
      </c>
      <c r="I30" s="80">
        <v>42370</v>
      </c>
      <c r="J30" s="80">
        <v>42735</v>
      </c>
      <c r="K30" s="80" t="s">
        <v>437</v>
      </c>
      <c r="L30" s="238"/>
    </row>
    <row r="31" spans="1:12" ht="54.75" customHeight="1">
      <c r="A31" s="1031"/>
      <c r="B31" s="1034"/>
      <c r="C31" s="1031"/>
      <c r="D31" s="232" t="s">
        <v>522</v>
      </c>
      <c r="E31" s="233" t="s">
        <v>523</v>
      </c>
      <c r="F31" s="239" t="s">
        <v>524</v>
      </c>
      <c r="G31" s="240" t="s">
        <v>448</v>
      </c>
      <c r="H31" s="236">
        <v>0.1</v>
      </c>
      <c r="I31" s="80">
        <v>42370</v>
      </c>
      <c r="J31" s="80">
        <v>42735</v>
      </c>
      <c r="K31" s="80" t="s">
        <v>437</v>
      </c>
      <c r="L31" s="238"/>
    </row>
    <row r="32" spans="1:12" ht="57.75" customHeight="1">
      <c r="A32" s="1031"/>
      <c r="B32" s="1034"/>
      <c r="C32" s="1031"/>
      <c r="D32" s="232" t="s">
        <v>525</v>
      </c>
      <c r="E32" s="233" t="s">
        <v>526</v>
      </c>
      <c r="F32" s="239" t="s">
        <v>524</v>
      </c>
      <c r="G32" s="240" t="s">
        <v>527</v>
      </c>
      <c r="H32" s="236" t="s">
        <v>528</v>
      </c>
      <c r="I32" s="80">
        <v>42370</v>
      </c>
      <c r="J32" s="80">
        <v>42735</v>
      </c>
      <c r="K32" s="80" t="s">
        <v>437</v>
      </c>
      <c r="L32" s="238"/>
    </row>
    <row r="33" spans="1:12" ht="72" customHeight="1">
      <c r="A33" s="1031"/>
      <c r="B33" s="1034"/>
      <c r="C33" s="52" t="s">
        <v>529</v>
      </c>
      <c r="D33" s="232" t="s">
        <v>530</v>
      </c>
      <c r="E33" s="233" t="s">
        <v>531</v>
      </c>
      <c r="F33" s="239" t="s">
        <v>532</v>
      </c>
      <c r="G33" s="240" t="s">
        <v>448</v>
      </c>
      <c r="H33" s="236" t="s">
        <v>533</v>
      </c>
      <c r="I33" s="80">
        <v>42370</v>
      </c>
      <c r="J33" s="80">
        <v>42735</v>
      </c>
      <c r="K33" s="80" t="s">
        <v>534</v>
      </c>
      <c r="L33" s="238"/>
    </row>
    <row r="34" spans="1:12" ht="69.75" customHeight="1">
      <c r="A34" s="1031"/>
      <c r="B34" s="1034"/>
      <c r="C34" s="231" t="s">
        <v>535</v>
      </c>
      <c r="D34" s="232" t="s">
        <v>536</v>
      </c>
      <c r="E34" s="233" t="s">
        <v>537</v>
      </c>
      <c r="F34" s="239" t="s">
        <v>538</v>
      </c>
      <c r="G34" s="240" t="s">
        <v>527</v>
      </c>
      <c r="H34" s="236" t="s">
        <v>533</v>
      </c>
      <c r="I34" s="80">
        <v>42370</v>
      </c>
      <c r="J34" s="80">
        <v>42735</v>
      </c>
      <c r="K34" s="80" t="s">
        <v>539</v>
      </c>
      <c r="L34" s="238"/>
    </row>
    <row r="35" spans="1:12" ht="74.25" customHeight="1">
      <c r="A35" s="1031"/>
      <c r="B35" s="1034"/>
      <c r="C35" s="231" t="s">
        <v>540</v>
      </c>
      <c r="D35" s="232" t="s">
        <v>541</v>
      </c>
      <c r="E35" s="233" t="s">
        <v>542</v>
      </c>
      <c r="F35" s="239" t="s">
        <v>543</v>
      </c>
      <c r="G35" s="240" t="s">
        <v>448</v>
      </c>
      <c r="H35" s="236" t="s">
        <v>533</v>
      </c>
      <c r="I35" s="80">
        <v>42370</v>
      </c>
      <c r="J35" s="80">
        <v>42735</v>
      </c>
      <c r="K35" s="80" t="s">
        <v>437</v>
      </c>
      <c r="L35" s="238"/>
    </row>
    <row r="36" spans="1:12" ht="111.75" customHeight="1">
      <c r="A36" s="1031"/>
      <c r="B36" s="1034"/>
      <c r="C36" s="52" t="s">
        <v>544</v>
      </c>
      <c r="D36" s="232" t="s">
        <v>545</v>
      </c>
      <c r="E36" s="233" t="s">
        <v>546</v>
      </c>
      <c r="F36" s="239" t="s">
        <v>547</v>
      </c>
      <c r="G36" s="240" t="s">
        <v>448</v>
      </c>
      <c r="H36" s="242" t="s">
        <v>548</v>
      </c>
      <c r="I36" s="80">
        <v>42370</v>
      </c>
      <c r="J36" s="80">
        <v>42735</v>
      </c>
      <c r="K36" s="80" t="s">
        <v>437</v>
      </c>
      <c r="L36" s="238"/>
    </row>
    <row r="37" spans="1:12" ht="78" customHeight="1">
      <c r="A37" s="1031"/>
      <c r="B37" s="1034"/>
      <c r="C37" s="52" t="s">
        <v>549</v>
      </c>
      <c r="D37" s="232" t="s">
        <v>550</v>
      </c>
      <c r="E37" s="233" t="s">
        <v>551</v>
      </c>
      <c r="F37" s="239" t="s">
        <v>552</v>
      </c>
      <c r="G37" s="240" t="s">
        <v>448</v>
      </c>
      <c r="H37" s="236" t="s">
        <v>516</v>
      </c>
      <c r="I37" s="80">
        <v>42370</v>
      </c>
      <c r="J37" s="80">
        <v>42735</v>
      </c>
      <c r="K37" s="80" t="s">
        <v>437</v>
      </c>
      <c r="L37" s="238"/>
    </row>
    <row r="38" spans="1:12" ht="46.5" customHeight="1">
      <c r="A38" s="1031"/>
      <c r="B38" s="1034"/>
      <c r="C38" s="1031" t="s">
        <v>553</v>
      </c>
      <c r="D38" s="232" t="s">
        <v>554</v>
      </c>
      <c r="E38" s="233" t="s">
        <v>555</v>
      </c>
      <c r="F38" s="239" t="s">
        <v>556</v>
      </c>
      <c r="G38" s="240" t="s">
        <v>509</v>
      </c>
      <c r="H38" s="236" t="s">
        <v>557</v>
      </c>
      <c r="I38" s="80">
        <v>42370</v>
      </c>
      <c r="J38" s="80">
        <v>42735</v>
      </c>
      <c r="K38" s="80" t="s">
        <v>511</v>
      </c>
      <c r="L38" s="238"/>
    </row>
    <row r="39" spans="1:12" ht="92.25" customHeight="1">
      <c r="A39" s="1031"/>
      <c r="B39" s="1034"/>
      <c r="C39" s="1031"/>
      <c r="D39" s="232" t="s">
        <v>558</v>
      </c>
      <c r="E39" s="233" t="s">
        <v>559</v>
      </c>
      <c r="F39" s="239" t="s">
        <v>560</v>
      </c>
      <c r="G39" s="240" t="s">
        <v>527</v>
      </c>
      <c r="H39" s="236" t="s">
        <v>561</v>
      </c>
      <c r="I39" s="80">
        <v>42370</v>
      </c>
      <c r="J39" s="80">
        <v>42735</v>
      </c>
      <c r="K39" s="80" t="s">
        <v>562</v>
      </c>
      <c r="L39" s="238"/>
    </row>
    <row r="40" spans="1:12" ht="62.25" customHeight="1">
      <c r="A40" s="1031"/>
      <c r="B40" s="1034"/>
      <c r="C40" s="52" t="s">
        <v>563</v>
      </c>
      <c r="D40" s="232" t="s">
        <v>564</v>
      </c>
      <c r="E40" s="233" t="s">
        <v>565</v>
      </c>
      <c r="F40" s="239" t="s">
        <v>566</v>
      </c>
      <c r="G40" s="240" t="s">
        <v>448</v>
      </c>
      <c r="H40" s="236" t="s">
        <v>561</v>
      </c>
      <c r="I40" s="80">
        <v>42370</v>
      </c>
      <c r="J40" s="80">
        <v>42735</v>
      </c>
      <c r="K40" s="80" t="s">
        <v>567</v>
      </c>
      <c r="L40" s="238"/>
    </row>
    <row r="41" spans="1:12" ht="62.25" customHeight="1">
      <c r="A41" s="1031"/>
      <c r="B41" s="1034"/>
      <c r="C41" s="1031" t="s">
        <v>568</v>
      </c>
      <c r="D41" s="243" t="s">
        <v>569</v>
      </c>
      <c r="E41" s="244" t="s">
        <v>570</v>
      </c>
      <c r="F41" s="245" t="s">
        <v>571</v>
      </c>
      <c r="G41" s="246" t="s">
        <v>527</v>
      </c>
      <c r="H41" s="236">
        <v>1</v>
      </c>
      <c r="I41" s="80">
        <v>42370</v>
      </c>
      <c r="J41" s="80">
        <v>42735</v>
      </c>
      <c r="K41" s="80" t="s">
        <v>437</v>
      </c>
      <c r="L41" s="238"/>
    </row>
    <row r="42" spans="1:12" ht="66" customHeight="1">
      <c r="A42" s="1031"/>
      <c r="B42" s="1034"/>
      <c r="C42" s="1031"/>
      <c r="D42" s="232" t="s">
        <v>572</v>
      </c>
      <c r="E42" s="233" t="s">
        <v>573</v>
      </c>
      <c r="F42" s="239" t="s">
        <v>574</v>
      </c>
      <c r="G42" s="240" t="s">
        <v>527</v>
      </c>
      <c r="H42" s="236">
        <v>0.5</v>
      </c>
      <c r="I42" s="80">
        <v>42370</v>
      </c>
      <c r="J42" s="80">
        <v>42735</v>
      </c>
      <c r="K42" s="80" t="s">
        <v>437</v>
      </c>
      <c r="L42" s="238"/>
    </row>
    <row r="43" spans="1:12" ht="66" customHeight="1">
      <c r="A43" s="1031"/>
      <c r="B43" s="1034"/>
      <c r="C43" s="1031" t="s">
        <v>575</v>
      </c>
      <c r="D43" s="232" t="s">
        <v>576</v>
      </c>
      <c r="E43" s="233" t="s">
        <v>577</v>
      </c>
      <c r="F43" s="239" t="s">
        <v>578</v>
      </c>
      <c r="G43" s="240"/>
      <c r="H43" s="236" t="s">
        <v>561</v>
      </c>
      <c r="I43" s="80">
        <v>42370</v>
      </c>
      <c r="J43" s="80">
        <v>42735</v>
      </c>
      <c r="K43" s="80" t="s">
        <v>579</v>
      </c>
      <c r="L43" s="238"/>
    </row>
    <row r="44" spans="1:12" ht="75.75" customHeight="1">
      <c r="A44" s="1031"/>
      <c r="B44" s="1034"/>
      <c r="C44" s="1031"/>
      <c r="D44" s="232" t="s">
        <v>580</v>
      </c>
      <c r="E44" s="233" t="s">
        <v>581</v>
      </c>
      <c r="F44" s="239" t="s">
        <v>582</v>
      </c>
      <c r="G44" s="240" t="s">
        <v>448</v>
      </c>
      <c r="H44" s="236" t="s">
        <v>561</v>
      </c>
      <c r="I44" s="80">
        <v>42370</v>
      </c>
      <c r="J44" s="80">
        <v>42735</v>
      </c>
      <c r="K44" s="80" t="s">
        <v>583</v>
      </c>
      <c r="L44" s="238"/>
    </row>
    <row r="45" spans="1:12" ht="66" customHeight="1">
      <c r="A45" s="1031"/>
      <c r="B45" s="1034"/>
      <c r="C45" s="1031"/>
      <c r="D45" s="232" t="s">
        <v>584</v>
      </c>
      <c r="E45" s="233" t="s">
        <v>585</v>
      </c>
      <c r="F45" s="239" t="s">
        <v>586</v>
      </c>
      <c r="G45" s="240" t="s">
        <v>448</v>
      </c>
      <c r="H45" s="236" t="s">
        <v>561</v>
      </c>
      <c r="I45" s="80">
        <v>42370</v>
      </c>
      <c r="J45" s="80">
        <v>42735</v>
      </c>
      <c r="K45" s="80" t="s">
        <v>583</v>
      </c>
      <c r="L45" s="238"/>
    </row>
    <row r="46" spans="1:12" ht="66" customHeight="1">
      <c r="A46" s="1031"/>
      <c r="B46" s="1034"/>
      <c r="C46" s="52" t="s">
        <v>587</v>
      </c>
      <c r="D46" s="232" t="s">
        <v>588</v>
      </c>
      <c r="E46" s="233" t="s">
        <v>589</v>
      </c>
      <c r="F46" s="239" t="s">
        <v>590</v>
      </c>
      <c r="G46" s="240" t="s">
        <v>527</v>
      </c>
      <c r="H46" s="236" t="s">
        <v>591</v>
      </c>
      <c r="I46" s="80">
        <v>42370</v>
      </c>
      <c r="J46" s="80">
        <v>42735</v>
      </c>
      <c r="K46" s="80" t="s">
        <v>437</v>
      </c>
      <c r="L46" s="238"/>
    </row>
    <row r="47" spans="1:12" ht="66" customHeight="1" thickBot="1">
      <c r="A47" s="1031"/>
      <c r="B47" s="1035"/>
      <c r="C47" s="52" t="s">
        <v>592</v>
      </c>
      <c r="D47" s="232" t="s">
        <v>593</v>
      </c>
      <c r="E47" s="247" t="s">
        <v>594</v>
      </c>
      <c r="F47" s="248" t="s">
        <v>595</v>
      </c>
      <c r="G47" s="249"/>
      <c r="H47" s="236">
        <v>0.8</v>
      </c>
      <c r="I47" s="80">
        <v>42370</v>
      </c>
      <c r="J47" s="80">
        <v>42735</v>
      </c>
      <c r="K47" s="80" t="s">
        <v>437</v>
      </c>
      <c r="L47" s="238"/>
    </row>
  </sheetData>
  <mergeCells count="21">
    <mergeCell ref="E10:G10"/>
    <mergeCell ref="A12:A47"/>
    <mergeCell ref="B13:B14"/>
    <mergeCell ref="B16:B17"/>
    <mergeCell ref="L17:L18"/>
    <mergeCell ref="B19:B21"/>
    <mergeCell ref="C19:C21"/>
    <mergeCell ref="B22:B26"/>
    <mergeCell ref="B27:B47"/>
    <mergeCell ref="C29:C32"/>
    <mergeCell ref="D29:D30"/>
    <mergeCell ref="C38:C39"/>
    <mergeCell ref="C41:C42"/>
    <mergeCell ref="C43:C45"/>
    <mergeCell ref="A8:C8"/>
    <mergeCell ref="D8:K8"/>
    <mergeCell ref="B1:H5"/>
    <mergeCell ref="K1:K5"/>
    <mergeCell ref="I2:I3"/>
    <mergeCell ref="A7:C7"/>
    <mergeCell ref="H7:K7"/>
  </mergeCells>
  <printOptions horizontalCentered="1" verticalCentered="1"/>
  <pageMargins left="0" right="0" top="0" bottom="0" header="0" footer="0"/>
  <pageSetup scale="4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dimension ref="A1:I31"/>
  <sheetViews>
    <sheetView workbookViewId="0"/>
  </sheetViews>
  <sheetFormatPr baseColWidth="10" defaultRowHeight="15"/>
  <cols>
    <col min="1" max="1" width="5.7109375" style="447" customWidth="1"/>
    <col min="2" max="2" width="20.5703125" style="447" customWidth="1"/>
    <col min="3" max="3" width="35.140625" style="447" customWidth="1"/>
    <col min="4" max="4" width="29.42578125" style="447" customWidth="1"/>
    <col min="5" max="5" width="26.85546875" style="447" customWidth="1"/>
    <col min="6" max="6" width="12.42578125" style="447" customWidth="1"/>
    <col min="7" max="7" width="10.140625" style="447" customWidth="1"/>
    <col min="8" max="8" width="13" style="447" customWidth="1"/>
    <col min="9" max="9" width="17.42578125" style="447" customWidth="1"/>
    <col min="10" max="16384" width="11.42578125" style="447"/>
  </cols>
  <sheetData>
    <row r="1" spans="1:9" s="498" customFormat="1" ht="23.25" customHeight="1">
      <c r="B1" s="499"/>
      <c r="C1" s="1038" t="s">
        <v>117</v>
      </c>
      <c r="D1" s="1039"/>
      <c r="E1" s="1039"/>
      <c r="F1" s="1039"/>
      <c r="G1" s="500" t="s">
        <v>66</v>
      </c>
      <c r="H1" s="501" t="s">
        <v>67</v>
      </c>
      <c r="I1" s="1044"/>
    </row>
    <row r="2" spans="1:9" s="498" customFormat="1" ht="28.15" customHeight="1">
      <c r="B2" s="502"/>
      <c r="C2" s="1040"/>
      <c r="D2" s="1041"/>
      <c r="E2" s="1041"/>
      <c r="F2" s="1041"/>
      <c r="G2" s="1047" t="s">
        <v>118</v>
      </c>
      <c r="H2" s="503" t="s">
        <v>119</v>
      </c>
      <c r="I2" s="1045"/>
    </row>
    <row r="3" spans="1:9" s="498" customFormat="1" ht="22.15" customHeight="1">
      <c r="B3" s="502"/>
      <c r="C3" s="1040"/>
      <c r="D3" s="1041"/>
      <c r="E3" s="1041"/>
      <c r="F3" s="1041"/>
      <c r="G3" s="1048"/>
      <c r="H3" s="504" t="s">
        <v>69</v>
      </c>
      <c r="I3" s="1045"/>
    </row>
    <row r="4" spans="1:9" s="498" customFormat="1" ht="24" customHeight="1">
      <c r="B4" s="502"/>
      <c r="C4" s="1040"/>
      <c r="D4" s="1041"/>
      <c r="E4" s="1041"/>
      <c r="F4" s="1041"/>
      <c r="G4" s="500" t="s">
        <v>70</v>
      </c>
      <c r="H4" s="503" t="s">
        <v>120</v>
      </c>
      <c r="I4" s="1045"/>
    </row>
    <row r="5" spans="1:9" s="498" customFormat="1" ht="22.9" customHeight="1">
      <c r="B5" s="505"/>
      <c r="C5" s="1042"/>
      <c r="D5" s="1043"/>
      <c r="E5" s="1043"/>
      <c r="F5" s="1043"/>
      <c r="G5" s="506" t="s">
        <v>71</v>
      </c>
      <c r="H5" s="507" t="s">
        <v>1502</v>
      </c>
      <c r="I5" s="1046"/>
    </row>
    <row r="6" spans="1:9" s="498" customFormat="1" ht="12.75" customHeight="1">
      <c r="B6" s="508"/>
      <c r="C6" s="508"/>
      <c r="D6" s="509"/>
      <c r="E6" s="509"/>
      <c r="F6" s="509"/>
      <c r="G6" s="509"/>
      <c r="H6" s="510"/>
      <c r="I6" s="510"/>
    </row>
    <row r="7" spans="1:9" s="511" customFormat="1" ht="25.15" customHeight="1">
      <c r="B7" s="1049" t="s">
        <v>1503</v>
      </c>
      <c r="C7" s="1050"/>
      <c r="D7" s="1050"/>
      <c r="E7" s="512" t="s">
        <v>1504</v>
      </c>
      <c r="F7" s="513"/>
      <c r="G7" s="512"/>
      <c r="H7" s="512"/>
      <c r="I7" s="514"/>
    </row>
    <row r="8" spans="1:9" s="511" customFormat="1" ht="18" customHeight="1">
      <c r="B8" s="1049" t="s">
        <v>218</v>
      </c>
      <c r="C8" s="1050"/>
      <c r="D8" s="1050"/>
      <c r="E8" s="1050" t="s">
        <v>1126</v>
      </c>
      <c r="F8" s="1050"/>
      <c r="G8" s="1050"/>
      <c r="H8" s="1050"/>
      <c r="I8" s="1051"/>
    </row>
    <row r="9" spans="1:9" s="498" customFormat="1" ht="12.75" customHeight="1">
      <c r="B9" s="508"/>
      <c r="C9" s="508"/>
      <c r="D9" s="508"/>
      <c r="E9" s="515"/>
      <c r="F9" s="508"/>
      <c r="G9" s="508"/>
      <c r="H9" s="508"/>
      <c r="I9" s="508"/>
    </row>
    <row r="10" spans="1:9" s="516" customFormat="1" ht="41.45" customHeight="1">
      <c r="B10" s="500" t="s">
        <v>76</v>
      </c>
      <c r="C10" s="500" t="s">
        <v>77</v>
      </c>
      <c r="D10" s="500" t="s">
        <v>78</v>
      </c>
      <c r="E10" s="517" t="s">
        <v>80</v>
      </c>
      <c r="F10" s="500" t="s">
        <v>125</v>
      </c>
      <c r="G10" s="500" t="s">
        <v>81</v>
      </c>
      <c r="H10" s="518" t="s">
        <v>82</v>
      </c>
      <c r="I10" s="500" t="s">
        <v>83</v>
      </c>
    </row>
    <row r="11" spans="1:9" ht="105" customHeight="1">
      <c r="A11" s="447">
        <v>1</v>
      </c>
      <c r="B11" s="1052" t="s">
        <v>136</v>
      </c>
      <c r="C11" s="1055" t="s">
        <v>1505</v>
      </c>
      <c r="D11" s="519" t="s">
        <v>1506</v>
      </c>
      <c r="E11" s="519" t="s">
        <v>1507</v>
      </c>
      <c r="F11" s="520" t="s">
        <v>1508</v>
      </c>
      <c r="G11" s="521" t="s">
        <v>1509</v>
      </c>
      <c r="H11" s="522" t="s">
        <v>1510</v>
      </c>
      <c r="I11" s="1057" t="s">
        <v>1511</v>
      </c>
    </row>
    <row r="12" spans="1:9" ht="49.9" customHeight="1">
      <c r="A12" s="447">
        <v>2</v>
      </c>
      <c r="B12" s="1053"/>
      <c r="C12" s="1056"/>
      <c r="D12" s="519" t="s">
        <v>1512</v>
      </c>
      <c r="E12" s="519" t="s">
        <v>1513</v>
      </c>
      <c r="F12" s="523">
        <v>0.96</v>
      </c>
      <c r="G12" s="521" t="s">
        <v>1509</v>
      </c>
      <c r="H12" s="522" t="s">
        <v>1510</v>
      </c>
      <c r="I12" s="1058"/>
    </row>
    <row r="13" spans="1:9" ht="237" customHeight="1">
      <c r="A13" s="447">
        <v>3</v>
      </c>
      <c r="B13" s="1053"/>
      <c r="C13" s="524" t="s">
        <v>1514</v>
      </c>
      <c r="D13" s="525" t="s">
        <v>1515</v>
      </c>
      <c r="E13" s="525" t="s">
        <v>1516</v>
      </c>
      <c r="F13" s="523">
        <v>1</v>
      </c>
      <c r="G13" s="521" t="s">
        <v>1509</v>
      </c>
      <c r="H13" s="522" t="s">
        <v>1510</v>
      </c>
      <c r="I13" s="1058"/>
    </row>
    <row r="14" spans="1:9" ht="223.9" customHeight="1" thickBot="1">
      <c r="A14" s="447">
        <v>4</v>
      </c>
      <c r="B14" s="1054"/>
      <c r="C14" s="526" t="s">
        <v>1517</v>
      </c>
      <c r="D14" s="527" t="s">
        <v>1518</v>
      </c>
      <c r="E14" s="527" t="s">
        <v>1519</v>
      </c>
      <c r="F14" s="523" t="s">
        <v>1520</v>
      </c>
      <c r="G14" s="521" t="s">
        <v>1509</v>
      </c>
      <c r="H14" s="522" t="s">
        <v>1510</v>
      </c>
      <c r="I14" s="1059"/>
    </row>
    <row r="15" spans="1:9" ht="107.45" customHeight="1">
      <c r="A15" s="447">
        <v>5</v>
      </c>
      <c r="B15" s="1060" t="s">
        <v>136</v>
      </c>
      <c r="C15" s="1061" t="s">
        <v>1521</v>
      </c>
      <c r="D15" s="528" t="s">
        <v>1522</v>
      </c>
      <c r="E15" s="528" t="s">
        <v>1523</v>
      </c>
      <c r="F15" s="520" t="s">
        <v>1524</v>
      </c>
      <c r="G15" s="529" t="s">
        <v>1525</v>
      </c>
      <c r="H15" s="522" t="s">
        <v>1510</v>
      </c>
      <c r="I15" s="1063" t="s">
        <v>1526</v>
      </c>
    </row>
    <row r="16" spans="1:9" ht="66" customHeight="1" thickBot="1">
      <c r="A16" s="447">
        <v>6</v>
      </c>
      <c r="B16" s="1054"/>
      <c r="C16" s="1062"/>
      <c r="D16" s="530" t="s">
        <v>1527</v>
      </c>
      <c r="E16" s="530" t="s">
        <v>1528</v>
      </c>
      <c r="F16" s="531">
        <v>0.95</v>
      </c>
      <c r="G16" s="521" t="s">
        <v>1509</v>
      </c>
      <c r="H16" s="522" t="s">
        <v>1510</v>
      </c>
      <c r="I16" s="1063"/>
    </row>
    <row r="17" spans="1:9" ht="60.6" customHeight="1">
      <c r="A17" s="447">
        <v>7</v>
      </c>
      <c r="B17" s="532" t="s">
        <v>136</v>
      </c>
      <c r="C17" s="1061" t="s">
        <v>1529</v>
      </c>
      <c r="D17" s="533" t="s">
        <v>1530</v>
      </c>
      <c r="E17" s="534" t="s">
        <v>1531</v>
      </c>
      <c r="F17" s="520">
        <v>1</v>
      </c>
      <c r="G17" s="521" t="s">
        <v>1509</v>
      </c>
      <c r="H17" s="522" t="s">
        <v>1510</v>
      </c>
      <c r="I17" s="1064" t="s">
        <v>1526</v>
      </c>
    </row>
    <row r="18" spans="1:9" ht="64.900000000000006" customHeight="1">
      <c r="A18" s="447">
        <v>8</v>
      </c>
      <c r="B18" s="535"/>
      <c r="C18" s="1056"/>
      <c r="D18" s="536" t="s">
        <v>1532</v>
      </c>
      <c r="E18" s="537" t="s">
        <v>1533</v>
      </c>
      <c r="F18" s="520">
        <v>1</v>
      </c>
      <c r="G18" s="521" t="s">
        <v>1509</v>
      </c>
      <c r="H18" s="522" t="s">
        <v>1510</v>
      </c>
      <c r="I18" s="1065"/>
    </row>
    <row r="19" spans="1:9" ht="124.9" customHeight="1" thickBot="1">
      <c r="A19" s="447">
        <v>9</v>
      </c>
      <c r="B19" s="538"/>
      <c r="C19" s="539" t="s">
        <v>1534</v>
      </c>
      <c r="D19" s="540" t="s">
        <v>1535</v>
      </c>
      <c r="E19" s="540" t="s">
        <v>1536</v>
      </c>
      <c r="F19" s="541" t="s">
        <v>1537</v>
      </c>
      <c r="G19" s="521" t="s">
        <v>1509</v>
      </c>
      <c r="H19" s="522" t="s">
        <v>1510</v>
      </c>
      <c r="I19" s="1065"/>
    </row>
    <row r="20" spans="1:9" ht="100.15" customHeight="1" thickBot="1">
      <c r="A20" s="447">
        <v>10</v>
      </c>
      <c r="B20" s="532" t="s">
        <v>136</v>
      </c>
      <c r="C20" s="1066" t="s">
        <v>1538</v>
      </c>
      <c r="D20" s="542" t="s">
        <v>1539</v>
      </c>
      <c r="E20" s="543" t="s">
        <v>1540</v>
      </c>
      <c r="F20" s="544" t="s">
        <v>1541</v>
      </c>
      <c r="G20" s="521" t="s">
        <v>1509</v>
      </c>
      <c r="H20" s="522" t="s">
        <v>1510</v>
      </c>
      <c r="I20" s="1068" t="s">
        <v>1542</v>
      </c>
    </row>
    <row r="21" spans="1:9" ht="111.6" customHeight="1" thickBot="1">
      <c r="A21" s="447">
        <v>11</v>
      </c>
      <c r="B21" s="535"/>
      <c r="C21" s="1067"/>
      <c r="D21" s="545" t="s">
        <v>1543</v>
      </c>
      <c r="E21" s="545" t="s">
        <v>1544</v>
      </c>
      <c r="F21" s="546" t="s">
        <v>1545</v>
      </c>
      <c r="G21" s="521" t="s">
        <v>1509</v>
      </c>
      <c r="H21" s="522" t="s">
        <v>1510</v>
      </c>
      <c r="I21" s="1069"/>
    </row>
    <row r="22" spans="1:9" ht="106.9" customHeight="1">
      <c r="A22" s="447">
        <v>12</v>
      </c>
      <c r="B22" s="547" t="s">
        <v>136</v>
      </c>
      <c r="C22" s="1061" t="s">
        <v>1546</v>
      </c>
      <c r="D22" s="548" t="s">
        <v>1547</v>
      </c>
      <c r="E22" s="548" t="s">
        <v>1548</v>
      </c>
      <c r="F22" s="549">
        <v>0.8</v>
      </c>
      <c r="G22" s="521" t="s">
        <v>1509</v>
      </c>
      <c r="H22" s="522" t="s">
        <v>1510</v>
      </c>
      <c r="I22" s="1070" t="s">
        <v>1549</v>
      </c>
    </row>
    <row r="23" spans="1:9" ht="143.44999999999999" customHeight="1">
      <c r="A23" s="447">
        <v>13</v>
      </c>
      <c r="B23" s="550" t="s">
        <v>136</v>
      </c>
      <c r="C23" s="1055"/>
      <c r="D23" s="551" t="s">
        <v>1550</v>
      </c>
      <c r="E23" s="551" t="s">
        <v>1551</v>
      </c>
      <c r="F23" s="523">
        <v>0.8</v>
      </c>
      <c r="G23" s="521" t="s">
        <v>1509</v>
      </c>
      <c r="H23" s="522" t="s">
        <v>1510</v>
      </c>
      <c r="I23" s="1071"/>
    </row>
    <row r="24" spans="1:9" ht="115.15" customHeight="1" thickBot="1">
      <c r="A24" s="447">
        <v>14</v>
      </c>
      <c r="B24" s="552" t="s">
        <v>136</v>
      </c>
      <c r="C24" s="1062"/>
      <c r="D24" s="553" t="s">
        <v>1552</v>
      </c>
      <c r="E24" s="553" t="s">
        <v>1553</v>
      </c>
      <c r="F24" s="554" t="s">
        <v>1554</v>
      </c>
      <c r="G24" s="521" t="s">
        <v>1509</v>
      </c>
      <c r="H24" s="522" t="s">
        <v>1510</v>
      </c>
      <c r="I24" s="1072"/>
    </row>
    <row r="25" spans="1:9" ht="121.15" customHeight="1">
      <c r="A25" s="447">
        <v>15</v>
      </c>
      <c r="B25" s="555" t="s">
        <v>136</v>
      </c>
      <c r="C25" s="1073" t="s">
        <v>1555</v>
      </c>
      <c r="D25" s="556" t="s">
        <v>1556</v>
      </c>
      <c r="E25" s="557" t="s">
        <v>1557</v>
      </c>
      <c r="F25" s="558">
        <v>1</v>
      </c>
      <c r="G25" s="521" t="s">
        <v>1509</v>
      </c>
      <c r="H25" s="522" t="s">
        <v>1510</v>
      </c>
      <c r="I25" s="1070" t="s">
        <v>1558</v>
      </c>
    </row>
    <row r="26" spans="1:9" ht="126.6" customHeight="1" thickBot="1">
      <c r="A26" s="447">
        <v>16</v>
      </c>
      <c r="B26" s="559" t="s">
        <v>136</v>
      </c>
      <c r="C26" s="1074"/>
      <c r="D26" s="560" t="s">
        <v>1559</v>
      </c>
      <c r="E26" s="561" t="s">
        <v>1560</v>
      </c>
      <c r="F26" s="562">
        <v>1</v>
      </c>
      <c r="G26" s="521" t="s">
        <v>1509</v>
      </c>
      <c r="H26" s="522" t="s">
        <v>1510</v>
      </c>
      <c r="I26" s="1072"/>
    </row>
    <row r="27" spans="1:9" ht="124.15" customHeight="1">
      <c r="A27" s="447">
        <v>17</v>
      </c>
      <c r="B27" s="563" t="s">
        <v>136</v>
      </c>
      <c r="C27" s="1075" t="s">
        <v>1561</v>
      </c>
      <c r="D27" s="564" t="s">
        <v>1562</v>
      </c>
      <c r="E27" s="564" t="s">
        <v>1563</v>
      </c>
      <c r="F27" s="565">
        <v>0.9</v>
      </c>
      <c r="G27" s="521" t="s">
        <v>1509</v>
      </c>
      <c r="H27" s="522" t="s">
        <v>1510</v>
      </c>
      <c r="I27" s="1070" t="s">
        <v>1564</v>
      </c>
    </row>
    <row r="28" spans="1:9" ht="73.150000000000006" customHeight="1" thickBot="1">
      <c r="A28" s="447">
        <v>18</v>
      </c>
      <c r="B28" s="566"/>
      <c r="C28" s="1076"/>
      <c r="D28" s="564" t="s">
        <v>1565</v>
      </c>
      <c r="E28" s="564" t="s">
        <v>1566</v>
      </c>
      <c r="F28" s="567">
        <v>0.7</v>
      </c>
      <c r="G28" s="521" t="s">
        <v>1509</v>
      </c>
      <c r="H28" s="522" t="s">
        <v>1510</v>
      </c>
      <c r="I28" s="1072"/>
    </row>
    <row r="29" spans="1:9" ht="112.9" customHeight="1">
      <c r="A29" s="447">
        <v>19</v>
      </c>
      <c r="B29" s="559" t="s">
        <v>136</v>
      </c>
      <c r="C29" s="1077" t="s">
        <v>1567</v>
      </c>
      <c r="D29" s="568" t="s">
        <v>1568</v>
      </c>
      <c r="E29" s="569" t="s">
        <v>1569</v>
      </c>
      <c r="F29" s="570">
        <v>1</v>
      </c>
      <c r="G29" s="521" t="s">
        <v>1509</v>
      </c>
      <c r="H29" s="522" t="s">
        <v>1510</v>
      </c>
      <c r="I29" s="1070" t="s">
        <v>1570</v>
      </c>
    </row>
    <row r="30" spans="1:9" ht="114.6" customHeight="1" thickBot="1">
      <c r="A30" s="447">
        <v>20</v>
      </c>
      <c r="B30" s="559" t="s">
        <v>136</v>
      </c>
      <c r="C30" s="1078"/>
      <c r="D30" s="568" t="s">
        <v>1571</v>
      </c>
      <c r="E30" s="571" t="s">
        <v>1572</v>
      </c>
      <c r="F30" s="572" t="s">
        <v>1573</v>
      </c>
      <c r="G30" s="521" t="s">
        <v>1509</v>
      </c>
      <c r="H30" s="522" t="s">
        <v>1510</v>
      </c>
      <c r="I30" s="1072"/>
    </row>
    <row r="31" spans="1:9" ht="114.6" customHeight="1" thickBot="1">
      <c r="A31" s="447">
        <v>21</v>
      </c>
      <c r="B31" s="559" t="s">
        <v>136</v>
      </c>
      <c r="C31" s="573" t="s">
        <v>1574</v>
      </c>
      <c r="D31" s="568" t="s">
        <v>1575</v>
      </c>
      <c r="E31" s="574" t="s">
        <v>1576</v>
      </c>
      <c r="F31" s="572" t="s">
        <v>1577</v>
      </c>
      <c r="G31" s="521" t="s">
        <v>1509</v>
      </c>
      <c r="H31" s="522" t="s">
        <v>1510</v>
      </c>
      <c r="I31" s="575" t="s">
        <v>1578</v>
      </c>
    </row>
  </sheetData>
  <mergeCells count="24">
    <mergeCell ref="C25:C26"/>
    <mergeCell ref="I25:I26"/>
    <mergeCell ref="C27:C28"/>
    <mergeCell ref="I27:I28"/>
    <mergeCell ref="C29:C30"/>
    <mergeCell ref="I29:I30"/>
    <mergeCell ref="C17:C18"/>
    <mergeCell ref="I17:I19"/>
    <mergeCell ref="C20:C21"/>
    <mergeCell ref="I20:I21"/>
    <mergeCell ref="C22:C24"/>
    <mergeCell ref="I22:I24"/>
    <mergeCell ref="B11:B14"/>
    <mergeCell ref="C11:C12"/>
    <mergeCell ref="I11:I14"/>
    <mergeCell ref="B15:B16"/>
    <mergeCell ref="C15:C16"/>
    <mergeCell ref="I15:I16"/>
    <mergeCell ref="C1:F5"/>
    <mergeCell ref="I1:I5"/>
    <mergeCell ref="G2:G3"/>
    <mergeCell ref="B7:D7"/>
    <mergeCell ref="B8:D8"/>
    <mergeCell ref="E8:I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pageSetUpPr fitToPage="1"/>
  </sheetPr>
  <dimension ref="A1:H23"/>
  <sheetViews>
    <sheetView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9" width="4.85546875" style="37" customWidth="1"/>
    <col min="10"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2167</v>
      </c>
      <c r="B7" s="966"/>
      <c r="C7" s="966"/>
      <c r="D7" s="45" t="s">
        <v>245</v>
      </c>
      <c r="E7" s="46" t="s">
        <v>61</v>
      </c>
      <c r="F7" s="45"/>
      <c r="G7" s="45"/>
      <c r="H7" s="47"/>
    </row>
    <row r="8" spans="1:8" s="48" customFormat="1" ht="30" customHeight="1">
      <c r="A8" s="965" t="s">
        <v>2169</v>
      </c>
      <c r="B8" s="966"/>
      <c r="C8" s="966"/>
      <c r="D8" s="966" t="s">
        <v>2170</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40.5" customHeight="1">
      <c r="A11" s="1091" t="s">
        <v>136</v>
      </c>
      <c r="B11" s="682" t="s">
        <v>2218</v>
      </c>
      <c r="C11" s="678" t="s">
        <v>2219</v>
      </c>
      <c r="D11" s="2" t="s">
        <v>2220</v>
      </c>
      <c r="E11" s="673">
        <v>0.95</v>
      </c>
      <c r="F11" s="674">
        <v>42370</v>
      </c>
      <c r="G11" s="674">
        <v>42735</v>
      </c>
      <c r="H11" s="678" t="s">
        <v>34</v>
      </c>
    </row>
    <row r="12" spans="1:8" ht="51">
      <c r="A12" s="1092"/>
      <c r="B12" s="683" t="s">
        <v>2221</v>
      </c>
      <c r="C12" s="678" t="s">
        <v>2222</v>
      </c>
      <c r="D12" s="684" t="s">
        <v>2223</v>
      </c>
      <c r="E12" s="2" t="s">
        <v>2224</v>
      </c>
      <c r="F12" s="674">
        <v>42370</v>
      </c>
      <c r="G12" s="674">
        <v>42735</v>
      </c>
      <c r="H12" s="678" t="s">
        <v>2225</v>
      </c>
    </row>
    <row r="13" spans="1:8" ht="54">
      <c r="A13" s="1092"/>
      <c r="B13" s="1094" t="s">
        <v>2226</v>
      </c>
      <c r="C13" s="685" t="s">
        <v>2227</v>
      </c>
      <c r="D13" s="682" t="s">
        <v>2228</v>
      </c>
      <c r="E13" s="686">
        <v>0.95</v>
      </c>
      <c r="F13" s="674">
        <v>42370</v>
      </c>
      <c r="G13" s="674">
        <v>42735</v>
      </c>
      <c r="H13" s="678" t="s">
        <v>2225</v>
      </c>
    </row>
    <row r="14" spans="1:8" ht="67.5">
      <c r="A14" s="1092"/>
      <c r="B14" s="1095"/>
      <c r="C14" s="685" t="s">
        <v>2194</v>
      </c>
      <c r="D14" s="682" t="s">
        <v>2229</v>
      </c>
      <c r="E14" s="686">
        <v>0.98</v>
      </c>
      <c r="F14" s="674">
        <v>42370</v>
      </c>
      <c r="G14" s="674">
        <v>42735</v>
      </c>
      <c r="H14" s="678" t="s">
        <v>2230</v>
      </c>
    </row>
    <row r="15" spans="1:8" ht="67.5">
      <c r="A15" s="1092"/>
      <c r="B15" s="1095"/>
      <c r="C15" s="685" t="s">
        <v>2231</v>
      </c>
      <c r="D15" s="682" t="s">
        <v>2232</v>
      </c>
      <c r="E15" s="686">
        <v>0.75</v>
      </c>
      <c r="F15" s="674">
        <v>42370</v>
      </c>
      <c r="G15" s="674">
        <v>42735</v>
      </c>
      <c r="H15" s="678" t="s">
        <v>2233</v>
      </c>
    </row>
    <row r="16" spans="1:8" ht="40.5">
      <c r="A16" s="1092"/>
      <c r="B16" s="1096"/>
      <c r="C16" s="685" t="s">
        <v>2234</v>
      </c>
      <c r="D16" s="682" t="s">
        <v>2235</v>
      </c>
      <c r="E16" s="686">
        <v>1</v>
      </c>
      <c r="F16" s="674">
        <v>42370</v>
      </c>
      <c r="G16" s="674">
        <v>42735</v>
      </c>
      <c r="H16" s="678" t="s">
        <v>2230</v>
      </c>
    </row>
    <row r="17" spans="1:8" ht="67.5">
      <c r="A17" s="1093"/>
      <c r="B17" s="682" t="s">
        <v>2236</v>
      </c>
      <c r="C17" s="685" t="s">
        <v>2237</v>
      </c>
      <c r="D17" s="682" t="s">
        <v>2238</v>
      </c>
      <c r="E17" s="686">
        <v>0</v>
      </c>
      <c r="F17" s="674">
        <v>42370</v>
      </c>
      <c r="G17" s="674">
        <v>42735</v>
      </c>
      <c r="H17" s="678" t="s">
        <v>34</v>
      </c>
    </row>
    <row r="18" spans="1:8" ht="40.5" customHeight="1">
      <c r="A18" s="1091" t="s">
        <v>155</v>
      </c>
      <c r="B18" s="1097" t="s">
        <v>2239</v>
      </c>
      <c r="C18" s="678" t="s">
        <v>2240</v>
      </c>
      <c r="D18" s="54" t="s">
        <v>2241</v>
      </c>
      <c r="E18" s="687">
        <v>4500</v>
      </c>
      <c r="F18" s="674">
        <v>42370</v>
      </c>
      <c r="G18" s="674">
        <v>42735</v>
      </c>
      <c r="H18" s="678" t="s">
        <v>2225</v>
      </c>
    </row>
    <row r="19" spans="1:8" ht="40.5" customHeight="1">
      <c r="A19" s="1092"/>
      <c r="B19" s="1098"/>
      <c r="C19" s="684" t="s">
        <v>2242</v>
      </c>
      <c r="D19" s="684" t="s">
        <v>2243</v>
      </c>
      <c r="E19" s="688" t="s">
        <v>2244</v>
      </c>
      <c r="F19" s="674">
        <v>42370</v>
      </c>
      <c r="G19" s="674">
        <v>42735</v>
      </c>
      <c r="H19" s="678" t="s">
        <v>2225</v>
      </c>
    </row>
    <row r="20" spans="1:8" ht="40.5">
      <c r="A20" s="1092"/>
      <c r="B20" s="1094" t="s">
        <v>2245</v>
      </c>
      <c r="C20" s="2" t="s">
        <v>2246</v>
      </c>
      <c r="D20" s="2" t="s">
        <v>2247</v>
      </c>
      <c r="E20" s="673" t="s">
        <v>2248</v>
      </c>
      <c r="F20" s="674">
        <v>42370</v>
      </c>
      <c r="G20" s="674">
        <v>42735</v>
      </c>
      <c r="H20" s="678" t="s">
        <v>2225</v>
      </c>
    </row>
    <row r="21" spans="1:8" ht="40.5">
      <c r="A21" s="1093"/>
      <c r="B21" s="1099"/>
      <c r="C21" s="678" t="s">
        <v>2249</v>
      </c>
      <c r="D21" s="682" t="s">
        <v>2250</v>
      </c>
      <c r="E21" s="686" t="s">
        <v>1313</v>
      </c>
      <c r="F21" s="674">
        <v>42370</v>
      </c>
      <c r="G21" s="674">
        <v>42735</v>
      </c>
      <c r="H21" s="678" t="s">
        <v>2225</v>
      </c>
    </row>
    <row r="22" spans="1:8" ht="24.75" customHeight="1">
      <c r="A22" s="1100" t="s">
        <v>151</v>
      </c>
      <c r="B22" s="1097" t="s">
        <v>2251</v>
      </c>
      <c r="C22" s="678" t="s">
        <v>2213</v>
      </c>
      <c r="D22" s="678" t="s">
        <v>2214</v>
      </c>
      <c r="E22" s="689">
        <v>0.95</v>
      </c>
      <c r="F22" s="674">
        <v>42370</v>
      </c>
      <c r="G22" s="674">
        <v>42735</v>
      </c>
      <c r="H22" s="1090" t="s">
        <v>2215</v>
      </c>
    </row>
    <row r="23" spans="1:8" ht="27">
      <c r="A23" s="1101"/>
      <c r="B23" s="1098"/>
      <c r="C23" s="678" t="s">
        <v>2216</v>
      </c>
      <c r="D23" s="678" t="s">
        <v>2217</v>
      </c>
      <c r="E23" s="673">
        <v>0.95</v>
      </c>
      <c r="F23" s="674">
        <v>42370</v>
      </c>
      <c r="G23" s="674">
        <v>42735</v>
      </c>
      <c r="H23" s="1090"/>
    </row>
  </sheetData>
  <mergeCells count="14">
    <mergeCell ref="H22:H23"/>
    <mergeCell ref="A11:A17"/>
    <mergeCell ref="B13:B16"/>
    <mergeCell ref="A18:A21"/>
    <mergeCell ref="B18:B19"/>
    <mergeCell ref="B20:B21"/>
    <mergeCell ref="A22:A23"/>
    <mergeCell ref="B22:B23"/>
    <mergeCell ref="B1:E5"/>
    <mergeCell ref="H1:H5"/>
    <mergeCell ref="F2:F3"/>
    <mergeCell ref="A7:C7"/>
    <mergeCell ref="A8:C8"/>
    <mergeCell ref="D8:H8"/>
  </mergeCells>
  <printOptions horizontalCentered="1" verticalCentered="1"/>
  <pageMargins left="0.11811023622047245" right="0.11811023622047245" top="0.15748031496062992" bottom="0.15748031496062992" header="0" footer="0"/>
  <pageSetup paperSize="9" scale="72"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H27"/>
  <sheetViews>
    <sheetView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9" width="4.42578125" style="37" customWidth="1"/>
    <col min="10"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2167</v>
      </c>
      <c r="B7" s="966"/>
      <c r="C7" s="966"/>
      <c r="D7" s="45" t="s">
        <v>245</v>
      </c>
      <c r="E7" s="46" t="s">
        <v>2252</v>
      </c>
      <c r="F7" s="45"/>
      <c r="G7" s="45"/>
      <c r="H7" s="47"/>
    </row>
    <row r="8" spans="1:8" s="48" customFormat="1" ht="30" customHeight="1">
      <c r="A8" s="965" t="s">
        <v>2169</v>
      </c>
      <c r="B8" s="966"/>
      <c r="C8" s="966"/>
      <c r="D8" s="966" t="s">
        <v>2170</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54">
      <c r="A11" s="1103" t="s">
        <v>136</v>
      </c>
      <c r="B11" s="690" t="s">
        <v>2218</v>
      </c>
      <c r="C11" s="691" t="s">
        <v>2219</v>
      </c>
      <c r="D11" s="54" t="s">
        <v>2253</v>
      </c>
      <c r="E11" s="673">
        <v>0.9</v>
      </c>
      <c r="F11" s="674">
        <v>42370</v>
      </c>
      <c r="G11" s="674">
        <v>42735</v>
      </c>
      <c r="H11" s="462" t="s">
        <v>2254</v>
      </c>
    </row>
    <row r="12" spans="1:8" ht="63.75">
      <c r="A12" s="1104"/>
      <c r="B12" s="692" t="s">
        <v>2255</v>
      </c>
      <c r="C12" s="692" t="s">
        <v>2256</v>
      </c>
      <c r="D12" s="692" t="s">
        <v>2257</v>
      </c>
      <c r="E12" s="693">
        <v>0.95</v>
      </c>
      <c r="F12" s="674">
        <v>42370</v>
      </c>
      <c r="G12" s="674">
        <v>42735</v>
      </c>
      <c r="H12" s="462" t="s">
        <v>2258</v>
      </c>
    </row>
    <row r="13" spans="1:8" ht="76.5">
      <c r="A13" s="1104"/>
      <c r="B13" s="692" t="s">
        <v>2259</v>
      </c>
      <c r="C13" s="692" t="s">
        <v>2260</v>
      </c>
      <c r="D13" s="692" t="s">
        <v>2261</v>
      </c>
      <c r="E13" s="693">
        <v>1</v>
      </c>
      <c r="F13" s="674">
        <v>42370</v>
      </c>
      <c r="G13" s="674">
        <v>42735</v>
      </c>
      <c r="H13" s="462" t="s">
        <v>2262</v>
      </c>
    </row>
    <row r="14" spans="1:8" ht="38.25">
      <c r="A14" s="1104"/>
      <c r="B14" s="690" t="s">
        <v>2263</v>
      </c>
      <c r="C14" s="690" t="s">
        <v>2264</v>
      </c>
      <c r="D14" s="690" t="s">
        <v>2265</v>
      </c>
      <c r="E14" s="694" t="s">
        <v>2266</v>
      </c>
      <c r="F14" s="674">
        <v>42370</v>
      </c>
      <c r="G14" s="674">
        <v>42735</v>
      </c>
      <c r="H14" s="462" t="s">
        <v>2262</v>
      </c>
    </row>
    <row r="15" spans="1:8" ht="40.5">
      <c r="A15" s="1104"/>
      <c r="B15" s="1106" t="s">
        <v>2267</v>
      </c>
      <c r="C15" s="695" t="s">
        <v>2268</v>
      </c>
      <c r="D15" s="696" t="s">
        <v>2243</v>
      </c>
      <c r="E15" s="1" t="s">
        <v>2269</v>
      </c>
      <c r="F15" s="674">
        <v>42370</v>
      </c>
      <c r="G15" s="674">
        <v>42735</v>
      </c>
      <c r="H15" s="462" t="s">
        <v>2270</v>
      </c>
    </row>
    <row r="16" spans="1:8" ht="38.25">
      <c r="A16" s="1104"/>
      <c r="B16" s="1107"/>
      <c r="C16" s="684" t="s">
        <v>2268</v>
      </c>
      <c r="D16" s="149" t="s">
        <v>2271</v>
      </c>
      <c r="E16" s="688" t="s">
        <v>2272</v>
      </c>
      <c r="F16" s="674">
        <v>42370</v>
      </c>
      <c r="G16" s="674">
        <v>42735</v>
      </c>
      <c r="H16" s="462" t="s">
        <v>2270</v>
      </c>
    </row>
    <row r="17" spans="1:8" ht="38.25">
      <c r="A17" s="1104"/>
      <c r="B17" s="1107"/>
      <c r="C17" s="695" t="s">
        <v>2267</v>
      </c>
      <c r="D17" s="695" t="s">
        <v>2273</v>
      </c>
      <c r="E17" s="697">
        <v>0.95</v>
      </c>
      <c r="F17" s="674">
        <v>42370</v>
      </c>
      <c r="G17" s="674">
        <v>42735</v>
      </c>
      <c r="H17" s="462" t="s">
        <v>2270</v>
      </c>
    </row>
    <row r="18" spans="1:8" ht="31.5" customHeight="1">
      <c r="A18" s="1104"/>
      <c r="B18" s="1107"/>
      <c r="C18" s="695" t="s">
        <v>2267</v>
      </c>
      <c r="D18" s="695" t="s">
        <v>2274</v>
      </c>
      <c r="E18" s="697">
        <v>0.4</v>
      </c>
      <c r="F18" s="674">
        <v>42370</v>
      </c>
      <c r="G18" s="674">
        <v>42735</v>
      </c>
      <c r="H18" s="462" t="s">
        <v>2270</v>
      </c>
    </row>
    <row r="19" spans="1:8" ht="38.25">
      <c r="A19" s="1104"/>
      <c r="B19" s="1108"/>
      <c r="C19" s="695" t="s">
        <v>2190</v>
      </c>
      <c r="D19" s="695" t="s">
        <v>2275</v>
      </c>
      <c r="E19" s="697">
        <v>0.85</v>
      </c>
      <c r="F19" s="674">
        <v>42370</v>
      </c>
      <c r="G19" s="674">
        <v>42735</v>
      </c>
      <c r="H19" s="462" t="s">
        <v>2270</v>
      </c>
    </row>
    <row r="20" spans="1:8" ht="63.75">
      <c r="A20" s="1104"/>
      <c r="B20" s="690" t="s">
        <v>2276</v>
      </c>
      <c r="C20" s="692" t="s">
        <v>2277</v>
      </c>
      <c r="D20" s="692" t="s">
        <v>2278</v>
      </c>
      <c r="E20" s="693">
        <v>0.2</v>
      </c>
      <c r="F20" s="674">
        <v>42370</v>
      </c>
      <c r="G20" s="674">
        <v>42735</v>
      </c>
      <c r="H20" s="462" t="s">
        <v>2254</v>
      </c>
    </row>
    <row r="21" spans="1:8" ht="25.5">
      <c r="A21" s="1104"/>
      <c r="B21" s="1106" t="s">
        <v>2226</v>
      </c>
      <c r="C21" s="692" t="s">
        <v>2279</v>
      </c>
      <c r="D21" s="692" t="s">
        <v>2280</v>
      </c>
      <c r="E21" s="698">
        <v>1</v>
      </c>
      <c r="F21" s="674">
        <v>42370</v>
      </c>
      <c r="G21" s="674">
        <v>42735</v>
      </c>
      <c r="H21" s="462" t="s">
        <v>2254</v>
      </c>
    </row>
    <row r="22" spans="1:8" ht="38.25">
      <c r="A22" s="1104"/>
      <c r="B22" s="1107"/>
      <c r="C22" s="684" t="s">
        <v>2281</v>
      </c>
      <c r="D22" s="684" t="s">
        <v>2282</v>
      </c>
      <c r="E22" s="699">
        <v>0.9</v>
      </c>
      <c r="F22" s="674">
        <v>42370</v>
      </c>
      <c r="G22" s="674">
        <v>42735</v>
      </c>
      <c r="H22" s="462" t="s">
        <v>2270</v>
      </c>
    </row>
    <row r="23" spans="1:8" ht="51">
      <c r="A23" s="1105"/>
      <c r="B23" s="1108"/>
      <c r="C23" s="684" t="s">
        <v>2226</v>
      </c>
      <c r="D23" s="684" t="s">
        <v>2283</v>
      </c>
      <c r="E23" s="699">
        <v>0.1</v>
      </c>
      <c r="F23" s="674">
        <v>42370</v>
      </c>
      <c r="G23" s="674">
        <v>42735</v>
      </c>
      <c r="H23" s="462" t="s">
        <v>2270</v>
      </c>
    </row>
    <row r="24" spans="1:8" ht="25.5" customHeight="1">
      <c r="A24" s="700" t="s">
        <v>155</v>
      </c>
      <c r="B24" s="692" t="s">
        <v>2245</v>
      </c>
      <c r="C24" s="692" t="s">
        <v>2284</v>
      </c>
      <c r="D24" s="692" t="s">
        <v>2285</v>
      </c>
      <c r="E24" s="693">
        <v>-0.36</v>
      </c>
      <c r="F24" s="674">
        <v>42370</v>
      </c>
      <c r="G24" s="674">
        <v>42735</v>
      </c>
      <c r="H24" s="462" t="s">
        <v>2270</v>
      </c>
    </row>
    <row r="25" spans="1:8" ht="30.75" customHeight="1">
      <c r="A25" s="1109" t="s">
        <v>151</v>
      </c>
      <c r="B25" s="1102" t="s">
        <v>2286</v>
      </c>
      <c r="C25" s="690" t="s">
        <v>2213</v>
      </c>
      <c r="D25" s="690" t="s">
        <v>2214</v>
      </c>
      <c r="E25" s="701">
        <v>0.9</v>
      </c>
      <c r="F25" s="674">
        <v>42370</v>
      </c>
      <c r="G25" s="674">
        <v>42735</v>
      </c>
      <c r="H25" s="1102" t="s">
        <v>2215</v>
      </c>
    </row>
    <row r="26" spans="1:8" ht="25.5">
      <c r="A26" s="1109"/>
      <c r="B26" s="1102"/>
      <c r="C26" s="690" t="s">
        <v>2216</v>
      </c>
      <c r="D26" s="690" t="s">
        <v>2217</v>
      </c>
      <c r="E26" s="673">
        <v>0.9</v>
      </c>
      <c r="F26" s="674">
        <v>42370</v>
      </c>
      <c r="G26" s="674">
        <v>42735</v>
      </c>
      <c r="H26" s="1102"/>
    </row>
    <row r="27" spans="1:8" ht="54">
      <c r="A27" s="678" t="s">
        <v>2208</v>
      </c>
      <c r="B27" s="702" t="s">
        <v>2287</v>
      </c>
      <c r="C27" s="702" t="s">
        <v>2288</v>
      </c>
      <c r="D27" s="703" t="s">
        <v>2289</v>
      </c>
      <c r="E27" s="673">
        <v>1</v>
      </c>
      <c r="F27" s="674">
        <v>42475</v>
      </c>
      <c r="G27" s="674">
        <v>42735</v>
      </c>
      <c r="H27" s="154" t="s">
        <v>2290</v>
      </c>
    </row>
  </sheetData>
  <mergeCells count="12">
    <mergeCell ref="H25:H26"/>
    <mergeCell ref="B1:E5"/>
    <mergeCell ref="H1:H5"/>
    <mergeCell ref="F2:F3"/>
    <mergeCell ref="A7:C7"/>
    <mergeCell ref="A8:C8"/>
    <mergeCell ref="D8:H8"/>
    <mergeCell ref="A11:A23"/>
    <mergeCell ref="B15:B19"/>
    <mergeCell ref="B21:B23"/>
    <mergeCell ref="A25:A26"/>
    <mergeCell ref="B25:B26"/>
  </mergeCells>
  <printOptions horizontalCentered="1" verticalCentered="1"/>
  <pageMargins left="0.11811023622047245" right="0.11811023622047245" top="0.15748031496062992" bottom="0.15748031496062992" header="0" footer="0"/>
  <pageSetup paperSize="9" scale="70" orientation="landscape" r:id="rId1"/>
  <drawing r:id="rId2"/>
</worksheet>
</file>

<file path=xl/worksheets/sheet16.xml><?xml version="1.0" encoding="utf-8"?>
<worksheet xmlns="http://schemas.openxmlformats.org/spreadsheetml/2006/main" xmlns:r="http://schemas.openxmlformats.org/officeDocument/2006/relationships">
  <dimension ref="A1:H23"/>
  <sheetViews>
    <sheetView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9" width="4.42578125" style="37" customWidth="1"/>
    <col min="10"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2167</v>
      </c>
      <c r="B7" s="966"/>
      <c r="C7" s="966"/>
      <c r="D7" s="45" t="s">
        <v>2168</v>
      </c>
      <c r="E7" s="46"/>
      <c r="F7" s="45"/>
      <c r="G7" s="45"/>
      <c r="H7" s="47"/>
    </row>
    <row r="8" spans="1:8" s="48" customFormat="1" ht="30" customHeight="1">
      <c r="A8" s="965" t="s">
        <v>2169</v>
      </c>
      <c r="B8" s="966"/>
      <c r="C8" s="966"/>
      <c r="D8" s="966" t="s">
        <v>2170</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54">
      <c r="A11" s="1100" t="s">
        <v>136</v>
      </c>
      <c r="B11" s="671" t="s">
        <v>2171</v>
      </c>
      <c r="C11" s="671" t="s">
        <v>2172</v>
      </c>
      <c r="D11" s="672" t="s">
        <v>2173</v>
      </c>
      <c r="E11" s="673">
        <v>0.95</v>
      </c>
      <c r="F11" s="674">
        <v>42370</v>
      </c>
      <c r="G11" s="674">
        <v>42735</v>
      </c>
      <c r="H11" s="460" t="s">
        <v>2174</v>
      </c>
    </row>
    <row r="12" spans="1:8" ht="40.5">
      <c r="A12" s="1111"/>
      <c r="B12" s="671" t="s">
        <v>2175</v>
      </c>
      <c r="C12" s="675" t="s">
        <v>2176</v>
      </c>
      <c r="D12" s="672" t="s">
        <v>2177</v>
      </c>
      <c r="E12" s="673">
        <v>0.99</v>
      </c>
      <c r="F12" s="674">
        <v>42370</v>
      </c>
      <c r="G12" s="674">
        <v>42735</v>
      </c>
      <c r="H12" s="460" t="s">
        <v>2174</v>
      </c>
    </row>
    <row r="13" spans="1:8" ht="40.5">
      <c r="A13" s="1111"/>
      <c r="B13" s="671" t="s">
        <v>2178</v>
      </c>
      <c r="C13" s="671" t="s">
        <v>2179</v>
      </c>
      <c r="D13" s="672" t="s">
        <v>2180</v>
      </c>
      <c r="E13" s="673" t="s">
        <v>2181</v>
      </c>
      <c r="F13" s="674">
        <v>42370</v>
      </c>
      <c r="G13" s="674">
        <v>42735</v>
      </c>
      <c r="H13" s="460" t="s">
        <v>2174</v>
      </c>
    </row>
    <row r="14" spans="1:8" ht="40.5">
      <c r="A14" s="1111"/>
      <c r="B14" s="676" t="s">
        <v>2182</v>
      </c>
      <c r="C14" s="671" t="s">
        <v>2183</v>
      </c>
      <c r="D14" s="672" t="s">
        <v>2184</v>
      </c>
      <c r="E14" s="673">
        <v>0.1</v>
      </c>
      <c r="F14" s="674">
        <v>42370</v>
      </c>
      <c r="G14" s="674">
        <v>42735</v>
      </c>
      <c r="H14" s="460" t="s">
        <v>2185</v>
      </c>
    </row>
    <row r="15" spans="1:8" ht="40.5">
      <c r="A15" s="1111"/>
      <c r="B15" s="1112" t="s">
        <v>2186</v>
      </c>
      <c r="C15" s="54" t="s">
        <v>2187</v>
      </c>
      <c r="D15" s="54" t="s">
        <v>2188</v>
      </c>
      <c r="E15" s="677" t="s">
        <v>2189</v>
      </c>
      <c r="F15" s="674">
        <v>42370</v>
      </c>
      <c r="G15" s="674">
        <v>42735</v>
      </c>
      <c r="H15" s="460" t="s">
        <v>2174</v>
      </c>
    </row>
    <row r="16" spans="1:8" ht="27">
      <c r="A16" s="1111"/>
      <c r="B16" s="1112"/>
      <c r="C16" s="671" t="s">
        <v>2190</v>
      </c>
      <c r="D16" s="678" t="s">
        <v>2191</v>
      </c>
      <c r="E16" s="673">
        <v>0.95</v>
      </c>
      <c r="F16" s="674">
        <v>42370</v>
      </c>
      <c r="G16" s="674">
        <v>42735</v>
      </c>
      <c r="H16" s="460" t="s">
        <v>2192</v>
      </c>
    </row>
    <row r="17" spans="1:8" ht="27">
      <c r="A17" s="1111"/>
      <c r="B17" s="1094" t="s">
        <v>2193</v>
      </c>
      <c r="C17" s="671" t="s">
        <v>2194</v>
      </c>
      <c r="D17" s="678" t="s">
        <v>2195</v>
      </c>
      <c r="E17" s="673">
        <v>0.95</v>
      </c>
      <c r="F17" s="674">
        <v>42370</v>
      </c>
      <c r="G17" s="674">
        <v>42735</v>
      </c>
      <c r="H17" s="460" t="s">
        <v>2174</v>
      </c>
    </row>
    <row r="18" spans="1:8" ht="40.5">
      <c r="A18" s="1101"/>
      <c r="B18" s="1096"/>
      <c r="C18" s="671" t="s">
        <v>2196</v>
      </c>
      <c r="D18" s="678" t="s">
        <v>2197</v>
      </c>
      <c r="E18" s="673">
        <v>1</v>
      </c>
      <c r="F18" s="674">
        <v>42370</v>
      </c>
      <c r="G18" s="674">
        <v>42735</v>
      </c>
      <c r="H18" s="460" t="s">
        <v>2174</v>
      </c>
    </row>
    <row r="19" spans="1:8" ht="40.5">
      <c r="A19" s="1100" t="s">
        <v>2198</v>
      </c>
      <c r="B19" s="2" t="s">
        <v>2199</v>
      </c>
      <c r="C19" s="460" t="s">
        <v>2200</v>
      </c>
      <c r="D19" s="2" t="s">
        <v>2201</v>
      </c>
      <c r="E19" s="2" t="s">
        <v>2202</v>
      </c>
      <c r="F19" s="674">
        <v>42370</v>
      </c>
      <c r="G19" s="674">
        <v>42735</v>
      </c>
      <c r="H19" s="460" t="s">
        <v>2203</v>
      </c>
    </row>
    <row r="20" spans="1:8" ht="34.5" customHeight="1">
      <c r="A20" s="1111"/>
      <c r="B20" s="2" t="s">
        <v>2204</v>
      </c>
      <c r="C20" s="460" t="s">
        <v>2205</v>
      </c>
      <c r="D20" s="673" t="s">
        <v>2206</v>
      </c>
      <c r="E20" s="673" t="s">
        <v>2207</v>
      </c>
      <c r="F20" s="674">
        <v>42370</v>
      </c>
      <c r="G20" s="674">
        <v>42735</v>
      </c>
      <c r="H20" s="460" t="s">
        <v>2203</v>
      </c>
    </row>
    <row r="21" spans="1:8" ht="54">
      <c r="A21" s="678" t="s">
        <v>2208</v>
      </c>
      <c r="B21" s="460" t="s">
        <v>2209</v>
      </c>
      <c r="C21" s="460" t="s">
        <v>2209</v>
      </c>
      <c r="D21" s="2" t="s">
        <v>2210</v>
      </c>
      <c r="E21" s="673">
        <v>1</v>
      </c>
      <c r="F21" s="674">
        <v>42370</v>
      </c>
      <c r="G21" s="674">
        <v>42735</v>
      </c>
      <c r="H21" s="679" t="s">
        <v>2211</v>
      </c>
    </row>
    <row r="22" spans="1:8" ht="33" customHeight="1">
      <c r="A22" s="1100" t="s">
        <v>151</v>
      </c>
      <c r="B22" s="1112" t="s">
        <v>2212</v>
      </c>
      <c r="C22" s="460" t="s">
        <v>2213</v>
      </c>
      <c r="D22" s="680" t="s">
        <v>2214</v>
      </c>
      <c r="E22" s="681">
        <v>0.95</v>
      </c>
      <c r="F22" s="674">
        <v>42370</v>
      </c>
      <c r="G22" s="674">
        <v>42735</v>
      </c>
      <c r="H22" s="1110" t="s">
        <v>2215</v>
      </c>
    </row>
    <row r="23" spans="1:8" ht="39.75" customHeight="1">
      <c r="A23" s="1101"/>
      <c r="B23" s="1112"/>
      <c r="C23" s="460" t="s">
        <v>2216</v>
      </c>
      <c r="D23" s="2" t="s">
        <v>2217</v>
      </c>
      <c r="E23" s="673">
        <v>0.95</v>
      </c>
      <c r="F23" s="674">
        <v>42370</v>
      </c>
      <c r="G23" s="674">
        <v>42735</v>
      </c>
      <c r="H23" s="1110"/>
    </row>
  </sheetData>
  <mergeCells count="13">
    <mergeCell ref="H22:H23"/>
    <mergeCell ref="A11:A18"/>
    <mergeCell ref="B15:B16"/>
    <mergeCell ref="B17:B18"/>
    <mergeCell ref="A19:A20"/>
    <mergeCell ref="A22:A23"/>
    <mergeCell ref="B22:B23"/>
    <mergeCell ref="B1:E5"/>
    <mergeCell ref="H1:H5"/>
    <mergeCell ref="F2:F3"/>
    <mergeCell ref="A7:C7"/>
    <mergeCell ref="A8:C8"/>
    <mergeCell ref="D8:H8"/>
  </mergeCells>
  <printOptions horizontalCentered="1" verticalCentered="1"/>
  <pageMargins left="0.11811023622047245" right="0.11811023622047245" top="0.15748031496062992" bottom="0.15748031496062992" header="0" footer="0"/>
  <pageSetup paperSize="9" scale="70"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20"/>
  <sheetViews>
    <sheetView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9" width="5.7109375" style="37" customWidth="1"/>
    <col min="10"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2167</v>
      </c>
      <c r="B7" s="966"/>
      <c r="C7" s="966"/>
      <c r="D7" s="45" t="s">
        <v>2291</v>
      </c>
      <c r="E7" s="46" t="s">
        <v>23</v>
      </c>
      <c r="F7" s="45"/>
      <c r="G7" s="45"/>
      <c r="H7" s="47"/>
    </row>
    <row r="8" spans="1:8" s="48" customFormat="1" ht="30" customHeight="1">
      <c r="A8" s="965" t="s">
        <v>2169</v>
      </c>
      <c r="B8" s="966"/>
      <c r="C8" s="966"/>
      <c r="D8" s="966" t="s">
        <v>2170</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51">
      <c r="A11" s="684" t="s">
        <v>136</v>
      </c>
      <c r="B11" s="684" t="s">
        <v>2292</v>
      </c>
      <c r="C11" s="684" t="s">
        <v>2293</v>
      </c>
      <c r="D11" s="684" t="s">
        <v>2294</v>
      </c>
      <c r="E11" s="699" t="s">
        <v>2295</v>
      </c>
      <c r="F11" s="674">
        <v>42370</v>
      </c>
      <c r="G11" s="674">
        <v>42735</v>
      </c>
      <c r="H11" s="53" t="s">
        <v>2296</v>
      </c>
    </row>
    <row r="12" spans="1:8" ht="38.25">
      <c r="A12" s="684" t="s">
        <v>155</v>
      </c>
      <c r="B12" s="684" t="s">
        <v>2297</v>
      </c>
      <c r="C12" s="684" t="s">
        <v>2298</v>
      </c>
      <c r="D12" s="684" t="s">
        <v>2299</v>
      </c>
      <c r="E12" s="699">
        <v>0.8</v>
      </c>
      <c r="F12" s="674">
        <v>42370</v>
      </c>
      <c r="G12" s="674">
        <v>42735</v>
      </c>
      <c r="H12" s="53" t="s">
        <v>2296</v>
      </c>
    </row>
    <row r="13" spans="1:8" ht="63.75">
      <c r="A13" s="684" t="s">
        <v>136</v>
      </c>
      <c r="B13" s="684" t="s">
        <v>2300</v>
      </c>
      <c r="C13" s="684" t="s">
        <v>2301</v>
      </c>
      <c r="D13" s="684" t="s">
        <v>2302</v>
      </c>
      <c r="E13" s="699">
        <v>0.8</v>
      </c>
      <c r="F13" s="674">
        <v>42370</v>
      </c>
      <c r="G13" s="674">
        <v>42735</v>
      </c>
      <c r="H13" s="53" t="s">
        <v>2296</v>
      </c>
    </row>
    <row r="14" spans="1:8" ht="63.75">
      <c r="A14" s="684" t="s">
        <v>136</v>
      </c>
      <c r="B14" s="684" t="s">
        <v>2300</v>
      </c>
      <c r="C14" s="684" t="s">
        <v>2303</v>
      </c>
      <c r="D14" s="684" t="s">
        <v>2303</v>
      </c>
      <c r="E14" s="699">
        <v>0.95</v>
      </c>
      <c r="F14" s="674">
        <v>42370</v>
      </c>
      <c r="G14" s="674">
        <v>42735</v>
      </c>
      <c r="H14" s="53" t="s">
        <v>2296</v>
      </c>
    </row>
    <row r="15" spans="1:8" ht="63.75">
      <c r="A15" s="684" t="s">
        <v>136</v>
      </c>
      <c r="B15" s="684" t="s">
        <v>2300</v>
      </c>
      <c r="C15" s="684" t="s">
        <v>2304</v>
      </c>
      <c r="D15" s="684" t="s">
        <v>2305</v>
      </c>
      <c r="E15" s="699">
        <v>0.1</v>
      </c>
      <c r="F15" s="674">
        <v>42370</v>
      </c>
      <c r="G15" s="674">
        <v>42735</v>
      </c>
      <c r="H15" s="53" t="s">
        <v>2296</v>
      </c>
    </row>
    <row r="16" spans="1:8" ht="63.75">
      <c r="A16" s="684" t="s">
        <v>136</v>
      </c>
      <c r="B16" s="684" t="s">
        <v>2300</v>
      </c>
      <c r="C16" s="684" t="s">
        <v>2306</v>
      </c>
      <c r="D16" s="684" t="s">
        <v>2307</v>
      </c>
      <c r="E16" s="699" t="s">
        <v>2308</v>
      </c>
      <c r="F16" s="674">
        <v>42370</v>
      </c>
      <c r="G16" s="674">
        <v>42735</v>
      </c>
      <c r="H16" s="53" t="s">
        <v>2296</v>
      </c>
    </row>
    <row r="17" spans="1:8" ht="63.75">
      <c r="A17" s="684" t="s">
        <v>136</v>
      </c>
      <c r="B17" s="684" t="s">
        <v>2300</v>
      </c>
      <c r="C17" s="684" t="s">
        <v>2309</v>
      </c>
      <c r="D17" s="684" t="s">
        <v>2310</v>
      </c>
      <c r="E17" s="699" t="s">
        <v>2311</v>
      </c>
      <c r="F17" s="674">
        <v>42370</v>
      </c>
      <c r="G17" s="674">
        <v>42735</v>
      </c>
      <c r="H17" s="53" t="s">
        <v>2296</v>
      </c>
    </row>
    <row r="18" spans="1:8" ht="63.75">
      <c r="A18" s="42"/>
      <c r="B18" s="704" t="s">
        <v>2300</v>
      </c>
      <c r="C18" s="37" t="s">
        <v>2312</v>
      </c>
      <c r="D18" s="704" t="s">
        <v>2313</v>
      </c>
      <c r="E18" s="705" t="s">
        <v>2308</v>
      </c>
      <c r="F18" s="674">
        <v>42370</v>
      </c>
      <c r="G18" s="674">
        <v>42735</v>
      </c>
      <c r="H18" s="53" t="s">
        <v>2296</v>
      </c>
    </row>
    <row r="19" spans="1:8" ht="51" customHeight="1">
      <c r="A19" s="1113" t="s">
        <v>155</v>
      </c>
      <c r="B19" s="684" t="s">
        <v>2314</v>
      </c>
      <c r="C19" s="56" t="s">
        <v>2201</v>
      </c>
      <c r="D19" s="684" t="s">
        <v>2315</v>
      </c>
      <c r="E19" s="699">
        <v>0.95</v>
      </c>
      <c r="F19" s="674">
        <v>42370</v>
      </c>
      <c r="G19" s="674">
        <v>42735</v>
      </c>
      <c r="H19" s="462" t="s">
        <v>2270</v>
      </c>
    </row>
    <row r="20" spans="1:8" ht="51" customHeight="1">
      <c r="A20" s="1113"/>
      <c r="B20" s="692" t="s">
        <v>2245</v>
      </c>
      <c r="C20" s="692" t="s">
        <v>2284</v>
      </c>
      <c r="D20" s="684" t="s">
        <v>2205</v>
      </c>
      <c r="E20" s="699">
        <v>7.0000000000000007E-2</v>
      </c>
      <c r="F20" s="674">
        <v>42370</v>
      </c>
      <c r="G20" s="674">
        <v>42735</v>
      </c>
      <c r="H20" s="462" t="s">
        <v>2270</v>
      </c>
    </row>
  </sheetData>
  <mergeCells count="7">
    <mergeCell ref="A19:A20"/>
    <mergeCell ref="B1:E5"/>
    <mergeCell ref="H1:H5"/>
    <mergeCell ref="F2:F3"/>
    <mergeCell ref="A7:C7"/>
    <mergeCell ref="A8:C8"/>
    <mergeCell ref="D8:H8"/>
  </mergeCells>
  <printOptions horizontalCentered="1" verticalCentered="1"/>
  <pageMargins left="0.11811023622047245" right="0.11811023622047245" top="0.15748031496062992" bottom="0.15748031496062992" header="0" footer="0"/>
  <pageSetup paperSize="9" scale="72"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H27"/>
  <sheetViews>
    <sheetView topLeftCell="A24" workbookViewId="0">
      <selection activeCell="D11" sqref="D11"/>
    </sheetView>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9" width="4.42578125" style="37" customWidth="1"/>
    <col min="10"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2167</v>
      </c>
      <c r="B7" s="966"/>
      <c r="C7" s="966"/>
      <c r="D7" s="45" t="s">
        <v>245</v>
      </c>
      <c r="E7" s="46" t="s">
        <v>62</v>
      </c>
      <c r="F7" s="45"/>
      <c r="G7" s="45"/>
      <c r="H7" s="47"/>
    </row>
    <row r="8" spans="1:8" s="48" customFormat="1" ht="30" customHeight="1">
      <c r="A8" s="965" t="s">
        <v>2169</v>
      </c>
      <c r="B8" s="966"/>
      <c r="C8" s="966"/>
      <c r="D8" s="966" t="s">
        <v>2170</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38.25" customHeight="1">
      <c r="A11" s="684" t="s">
        <v>136</v>
      </c>
      <c r="B11" s="684" t="s">
        <v>2218</v>
      </c>
      <c r="C11" s="691" t="s">
        <v>2219</v>
      </c>
      <c r="D11" s="684" t="s">
        <v>2253</v>
      </c>
      <c r="E11" s="699">
        <v>0.9</v>
      </c>
      <c r="F11" s="674">
        <v>42370</v>
      </c>
      <c r="G11" s="674">
        <v>42735</v>
      </c>
      <c r="H11" s="462" t="s">
        <v>2254</v>
      </c>
    </row>
    <row r="12" spans="1:8" ht="51">
      <c r="A12" s="684" t="s">
        <v>136</v>
      </c>
      <c r="B12" s="684" t="s">
        <v>2255</v>
      </c>
      <c r="C12" s="692" t="s">
        <v>2256</v>
      </c>
      <c r="D12" s="684" t="s">
        <v>2316</v>
      </c>
      <c r="E12" s="699">
        <v>0.95</v>
      </c>
      <c r="F12" s="674">
        <v>42370</v>
      </c>
      <c r="G12" s="674">
        <v>42735</v>
      </c>
      <c r="H12" s="462" t="s">
        <v>2258</v>
      </c>
    </row>
    <row r="13" spans="1:8" ht="76.5">
      <c r="A13" s="684" t="s">
        <v>136</v>
      </c>
      <c r="B13" s="684" t="s">
        <v>2317</v>
      </c>
      <c r="C13" s="692" t="s">
        <v>2260</v>
      </c>
      <c r="D13" s="684" t="s">
        <v>2260</v>
      </c>
      <c r="E13" s="699">
        <v>1</v>
      </c>
      <c r="F13" s="674">
        <v>42370</v>
      </c>
      <c r="G13" s="674">
        <v>42735</v>
      </c>
      <c r="H13" s="462" t="s">
        <v>2262</v>
      </c>
    </row>
    <row r="14" spans="1:8" ht="51">
      <c r="A14" s="684" t="s">
        <v>136</v>
      </c>
      <c r="B14" s="684" t="s">
        <v>2268</v>
      </c>
      <c r="C14" s="690" t="s">
        <v>2264</v>
      </c>
      <c r="D14" s="684" t="s">
        <v>2264</v>
      </c>
      <c r="E14" s="688" t="s">
        <v>2318</v>
      </c>
      <c r="F14" s="674">
        <v>42370</v>
      </c>
      <c r="G14" s="674">
        <v>42735</v>
      </c>
      <c r="H14" s="462" t="s">
        <v>2262</v>
      </c>
    </row>
    <row r="15" spans="1:8" ht="76.5">
      <c r="A15" s="684" t="s">
        <v>136</v>
      </c>
      <c r="B15" s="684" t="s">
        <v>2268</v>
      </c>
      <c r="C15" s="695" t="s">
        <v>2268</v>
      </c>
      <c r="D15" s="149" t="s">
        <v>2319</v>
      </c>
      <c r="E15" s="688" t="s">
        <v>2320</v>
      </c>
      <c r="F15" s="674">
        <v>42370</v>
      </c>
      <c r="G15" s="674">
        <v>42735</v>
      </c>
      <c r="H15" s="462" t="s">
        <v>2270</v>
      </c>
    </row>
    <row r="16" spans="1:8" ht="51">
      <c r="A16" s="684" t="s">
        <v>136</v>
      </c>
      <c r="B16" s="684" t="s">
        <v>2267</v>
      </c>
      <c r="C16" s="695" t="s">
        <v>2267</v>
      </c>
      <c r="D16" s="684" t="s">
        <v>2273</v>
      </c>
      <c r="E16" s="699">
        <v>0.95</v>
      </c>
      <c r="F16" s="674">
        <v>42370</v>
      </c>
      <c r="G16" s="674">
        <v>42735</v>
      </c>
      <c r="H16" s="462" t="s">
        <v>2270</v>
      </c>
    </row>
    <row r="17" spans="1:8" ht="31.5" customHeight="1">
      <c r="A17" s="684" t="s">
        <v>136</v>
      </c>
      <c r="B17" s="684" t="s">
        <v>2267</v>
      </c>
      <c r="C17" s="695" t="s">
        <v>2267</v>
      </c>
      <c r="D17" s="684" t="s">
        <v>2274</v>
      </c>
      <c r="E17" s="699">
        <v>0.4</v>
      </c>
      <c r="F17" s="674">
        <v>42370</v>
      </c>
      <c r="G17" s="674">
        <v>42735</v>
      </c>
      <c r="H17" s="462" t="s">
        <v>2270</v>
      </c>
    </row>
    <row r="18" spans="1:8" ht="51">
      <c r="A18" s="684" t="s">
        <v>136</v>
      </c>
      <c r="B18" s="684" t="s">
        <v>2190</v>
      </c>
      <c r="C18" s="695" t="s">
        <v>2190</v>
      </c>
      <c r="D18" s="684" t="s">
        <v>2275</v>
      </c>
      <c r="E18" s="699">
        <v>0.85</v>
      </c>
      <c r="F18" s="674">
        <v>42370</v>
      </c>
      <c r="G18" s="674">
        <v>42735</v>
      </c>
      <c r="H18" s="462" t="s">
        <v>2270</v>
      </c>
    </row>
    <row r="19" spans="1:8" ht="51">
      <c r="A19" s="684" t="s">
        <v>136</v>
      </c>
      <c r="B19" s="684" t="s">
        <v>2321</v>
      </c>
      <c r="C19" s="692" t="s">
        <v>2277</v>
      </c>
      <c r="D19" s="684" t="s">
        <v>2277</v>
      </c>
      <c r="E19" s="699">
        <v>0.8</v>
      </c>
      <c r="F19" s="674">
        <v>42370</v>
      </c>
      <c r="G19" s="674">
        <v>42735</v>
      </c>
      <c r="H19" s="462" t="s">
        <v>2254</v>
      </c>
    </row>
    <row r="20" spans="1:8" ht="25.5" customHeight="1">
      <c r="A20" s="684" t="s">
        <v>136</v>
      </c>
      <c r="B20" s="684" t="s">
        <v>2226</v>
      </c>
      <c r="C20" s="692" t="s">
        <v>2279</v>
      </c>
      <c r="D20" s="684" t="s">
        <v>2280</v>
      </c>
      <c r="E20" s="699">
        <v>1</v>
      </c>
      <c r="F20" s="674">
        <v>42370</v>
      </c>
      <c r="G20" s="674">
        <v>42735</v>
      </c>
      <c r="H20" s="462" t="s">
        <v>2254</v>
      </c>
    </row>
    <row r="21" spans="1:8" ht="51">
      <c r="A21" s="684" t="s">
        <v>136</v>
      </c>
      <c r="B21" s="684" t="s">
        <v>2226</v>
      </c>
      <c r="C21" s="684" t="s">
        <v>2281</v>
      </c>
      <c r="D21" s="684" t="s">
        <v>2322</v>
      </c>
      <c r="E21" s="699">
        <v>0.1</v>
      </c>
      <c r="F21" s="674">
        <v>42370</v>
      </c>
      <c r="G21" s="674">
        <v>42735</v>
      </c>
      <c r="H21" s="462" t="s">
        <v>2270</v>
      </c>
    </row>
    <row r="22" spans="1:8" ht="51">
      <c r="A22" s="684" t="s">
        <v>136</v>
      </c>
      <c r="B22" s="684" t="s">
        <v>2323</v>
      </c>
      <c r="C22" s="684" t="s">
        <v>2226</v>
      </c>
      <c r="D22" s="684" t="s">
        <v>2282</v>
      </c>
      <c r="E22" s="699">
        <v>0.9</v>
      </c>
      <c r="F22" s="674">
        <v>42370</v>
      </c>
      <c r="G22" s="674">
        <v>42735</v>
      </c>
      <c r="H22" s="462" t="s">
        <v>2270</v>
      </c>
    </row>
    <row r="23" spans="1:8" ht="25.5" customHeight="1">
      <c r="A23" s="684" t="s">
        <v>151</v>
      </c>
      <c r="B23" s="684" t="s">
        <v>2324</v>
      </c>
      <c r="C23" s="692" t="s">
        <v>2325</v>
      </c>
      <c r="D23" s="684" t="s">
        <v>2216</v>
      </c>
      <c r="E23" s="688" t="s">
        <v>2326</v>
      </c>
      <c r="F23" s="674">
        <v>42370</v>
      </c>
      <c r="G23" s="674">
        <v>42735</v>
      </c>
      <c r="H23" s="462" t="s">
        <v>2270</v>
      </c>
    </row>
    <row r="24" spans="1:8" ht="30.75" customHeight="1">
      <c r="A24" s="684" t="s">
        <v>151</v>
      </c>
      <c r="B24" s="684" t="s">
        <v>2324</v>
      </c>
      <c r="C24" s="690" t="s">
        <v>2213</v>
      </c>
      <c r="D24" s="684" t="s">
        <v>2327</v>
      </c>
      <c r="E24" s="699">
        <v>0.9</v>
      </c>
      <c r="F24" s="674">
        <v>42370</v>
      </c>
      <c r="G24" s="674">
        <v>42735</v>
      </c>
      <c r="H24" s="1102" t="s">
        <v>2215</v>
      </c>
    </row>
    <row r="25" spans="1:8" ht="51">
      <c r="A25" s="684" t="s">
        <v>136</v>
      </c>
      <c r="B25" s="684" t="s">
        <v>2328</v>
      </c>
      <c r="C25" s="690" t="s">
        <v>2216</v>
      </c>
      <c r="D25" s="684" t="s">
        <v>2329</v>
      </c>
      <c r="E25" s="699">
        <v>0.9</v>
      </c>
      <c r="F25" s="674">
        <v>42370</v>
      </c>
      <c r="G25" s="674">
        <v>42735</v>
      </c>
      <c r="H25" s="1102"/>
    </row>
    <row r="26" spans="1:8" ht="38.25">
      <c r="A26" s="684" t="s">
        <v>155</v>
      </c>
      <c r="B26" s="684" t="s">
        <v>2204</v>
      </c>
      <c r="C26" s="56" t="s">
        <v>2201</v>
      </c>
      <c r="D26" s="684" t="s">
        <v>2330</v>
      </c>
      <c r="E26" s="699" t="s">
        <v>406</v>
      </c>
      <c r="F26" s="674">
        <v>42370</v>
      </c>
      <c r="G26" s="674">
        <v>42735</v>
      </c>
      <c r="H26" s="462" t="s">
        <v>2270</v>
      </c>
    </row>
    <row r="27" spans="1:8" ht="38.25">
      <c r="A27" s="684" t="s">
        <v>155</v>
      </c>
      <c r="B27" s="684" t="s">
        <v>2204</v>
      </c>
      <c r="C27" s="56" t="s">
        <v>2284</v>
      </c>
      <c r="D27" s="684" t="s">
        <v>953</v>
      </c>
      <c r="E27" s="699" t="s">
        <v>2331</v>
      </c>
      <c r="F27" s="674">
        <v>42370</v>
      </c>
      <c r="G27" s="674">
        <v>42735</v>
      </c>
      <c r="H27" s="462" t="s">
        <v>2270</v>
      </c>
    </row>
  </sheetData>
  <mergeCells count="7">
    <mergeCell ref="H24:H25"/>
    <mergeCell ref="B1:E5"/>
    <mergeCell ref="H1:H5"/>
    <mergeCell ref="F2:F3"/>
    <mergeCell ref="A7:C7"/>
    <mergeCell ref="A8:C8"/>
    <mergeCell ref="D8:H8"/>
  </mergeCells>
  <printOptions horizontalCentered="1" verticalCentered="1"/>
  <pageMargins left="0.11811023622047245" right="0.11811023622047245" top="0.15748031496062992" bottom="0.15748031496062992" header="0" footer="0"/>
  <pageSetup paperSize="9" scale="70" orientation="landscape" r:id="rId1"/>
  <drawing r:id="rId2"/>
</worksheet>
</file>

<file path=xl/worksheets/sheet19.xml><?xml version="1.0" encoding="utf-8"?>
<worksheet xmlns="http://schemas.openxmlformats.org/spreadsheetml/2006/main" xmlns:r="http://schemas.openxmlformats.org/officeDocument/2006/relationships">
  <dimension ref="A1:H56"/>
  <sheetViews>
    <sheetView zoomScale="85" zoomScaleNormal="85" workbookViewId="0"/>
  </sheetViews>
  <sheetFormatPr baseColWidth="10" defaultRowHeight="16.5"/>
  <cols>
    <col min="1" max="1" width="22.28515625" style="37" customWidth="1"/>
    <col min="2" max="2" width="20.42578125" style="37" customWidth="1"/>
    <col min="3" max="3" width="30.42578125" style="37" customWidth="1"/>
    <col min="4" max="4" width="27.85546875" style="57" customWidth="1"/>
    <col min="5" max="5" width="18.42578125" style="37" customWidth="1"/>
    <col min="6" max="6" width="17.7109375" style="37" customWidth="1"/>
    <col min="7" max="7" width="16.85546875" style="37" customWidth="1"/>
    <col min="8" max="8" width="17" style="666" customWidth="1"/>
    <col min="9" max="16384" width="11.42578125" style="37"/>
  </cols>
  <sheetData>
    <row r="1" spans="1:8" ht="23.25" customHeight="1">
      <c r="A1" s="34"/>
      <c r="B1" s="1079" t="s">
        <v>117</v>
      </c>
      <c r="C1" s="1080"/>
      <c r="D1" s="1080"/>
      <c r="E1" s="1080"/>
      <c r="F1" s="35" t="s">
        <v>66</v>
      </c>
      <c r="G1" s="639" t="s">
        <v>67</v>
      </c>
      <c r="H1" s="1117"/>
    </row>
    <row r="2" spans="1:8" ht="23.25" customHeight="1">
      <c r="A2" s="38"/>
      <c r="B2" s="1081"/>
      <c r="C2" s="1082"/>
      <c r="D2" s="1082"/>
      <c r="E2" s="1082"/>
      <c r="F2" s="1088" t="s">
        <v>118</v>
      </c>
      <c r="G2" s="39" t="s">
        <v>119</v>
      </c>
      <c r="H2" s="1118"/>
    </row>
    <row r="3" spans="1:8" ht="23.25" customHeight="1">
      <c r="A3" s="38"/>
      <c r="B3" s="1081"/>
      <c r="C3" s="1082"/>
      <c r="D3" s="1082"/>
      <c r="E3" s="1082"/>
      <c r="F3" s="1089"/>
      <c r="G3" s="36" t="s">
        <v>69</v>
      </c>
      <c r="H3" s="1118"/>
    </row>
    <row r="4" spans="1:8" ht="17.25" customHeight="1">
      <c r="A4" s="38"/>
      <c r="B4" s="1081"/>
      <c r="C4" s="1082"/>
      <c r="D4" s="1082"/>
      <c r="E4" s="1082"/>
      <c r="F4" s="35" t="s">
        <v>70</v>
      </c>
      <c r="G4" s="39" t="s">
        <v>120</v>
      </c>
      <c r="H4" s="1118"/>
    </row>
    <row r="5" spans="1:8" ht="14.25" customHeight="1">
      <c r="A5" s="40"/>
      <c r="B5" s="1083"/>
      <c r="C5" s="1084"/>
      <c r="D5" s="1084"/>
      <c r="E5" s="1084"/>
      <c r="F5" s="41" t="s">
        <v>71</v>
      </c>
      <c r="G5" s="36" t="s">
        <v>72</v>
      </c>
      <c r="H5" s="1119"/>
    </row>
    <row r="6" spans="1:8" ht="12.75" customHeight="1">
      <c r="A6" s="42"/>
      <c r="B6" s="42"/>
      <c r="C6" s="43"/>
      <c r="D6" s="43"/>
      <c r="E6" s="43"/>
      <c r="F6" s="43"/>
      <c r="G6" s="44"/>
      <c r="H6" s="640"/>
    </row>
    <row r="7" spans="1:8" s="48" customFormat="1" ht="24" customHeight="1">
      <c r="A7" s="1114" t="s">
        <v>2005</v>
      </c>
      <c r="B7" s="1115"/>
      <c r="C7" s="1115"/>
      <c r="D7" s="641" t="s">
        <v>245</v>
      </c>
      <c r="E7" s="1120" t="s">
        <v>26</v>
      </c>
      <c r="F7" s="1120"/>
      <c r="G7" s="641"/>
      <c r="H7" s="643"/>
    </row>
    <row r="8" spans="1:8" s="48" customFormat="1" ht="21.75" customHeight="1">
      <c r="A8" s="1114" t="s">
        <v>218</v>
      </c>
      <c r="B8" s="1115"/>
      <c r="C8" s="1115"/>
      <c r="D8" s="1115" t="s">
        <v>2006</v>
      </c>
      <c r="E8" s="1115"/>
      <c r="F8" s="1115"/>
      <c r="G8" s="1115"/>
      <c r="H8" s="1116"/>
    </row>
    <row r="9" spans="1:8" ht="12.75" customHeight="1">
      <c r="A9" s="42"/>
      <c r="B9" s="42"/>
      <c r="C9" s="42"/>
      <c r="D9" s="49"/>
      <c r="E9" s="42"/>
      <c r="F9" s="42"/>
      <c r="G9" s="42"/>
      <c r="H9" s="644"/>
    </row>
    <row r="10" spans="1:8" s="51" customFormat="1" ht="30" customHeight="1">
      <c r="A10" s="58" t="s">
        <v>76</v>
      </c>
      <c r="B10" s="35" t="s">
        <v>77</v>
      </c>
      <c r="C10" s="35" t="s">
        <v>78</v>
      </c>
      <c r="D10" s="50" t="s">
        <v>80</v>
      </c>
      <c r="E10" s="35" t="s">
        <v>125</v>
      </c>
      <c r="F10" s="35" t="s">
        <v>81</v>
      </c>
      <c r="G10" s="35" t="s">
        <v>82</v>
      </c>
      <c r="H10" s="518" t="s">
        <v>83</v>
      </c>
    </row>
    <row r="11" spans="1:8" ht="51" customHeight="1">
      <c r="A11" s="1122" t="s">
        <v>136</v>
      </c>
      <c r="B11" s="1122" t="s">
        <v>2106</v>
      </c>
      <c r="C11" s="648" t="s">
        <v>2107</v>
      </c>
      <c r="D11" s="646" t="s">
        <v>2108</v>
      </c>
      <c r="E11" s="668" t="s">
        <v>2109</v>
      </c>
      <c r="F11" s="647">
        <v>42376</v>
      </c>
      <c r="G11" s="647">
        <v>42735</v>
      </c>
      <c r="H11" s="1121" t="s">
        <v>2110</v>
      </c>
    </row>
    <row r="12" spans="1:8" ht="48" customHeight="1">
      <c r="A12" s="1122"/>
      <c r="B12" s="1122"/>
      <c r="C12" s="648" t="s">
        <v>2111</v>
      </c>
      <c r="D12" s="646" t="s">
        <v>2112</v>
      </c>
      <c r="E12" s="668" t="s">
        <v>2113</v>
      </c>
      <c r="F12" s="647">
        <v>42376</v>
      </c>
      <c r="G12" s="647">
        <v>42735</v>
      </c>
      <c r="H12" s="1121"/>
    </row>
    <row r="13" spans="1:8" ht="49.5" customHeight="1">
      <c r="A13" s="1122"/>
      <c r="B13" s="1122"/>
      <c r="C13" s="648" t="s">
        <v>2114</v>
      </c>
      <c r="D13" s="646" t="s">
        <v>2115</v>
      </c>
      <c r="E13" s="668" t="s">
        <v>2113</v>
      </c>
      <c r="F13" s="647">
        <v>42376</v>
      </c>
      <c r="G13" s="647">
        <v>42735</v>
      </c>
      <c r="H13" s="1121"/>
    </row>
    <row r="14" spans="1:8" ht="49.5" customHeight="1">
      <c r="A14" s="1122"/>
      <c r="B14" s="1122"/>
      <c r="C14" s="648" t="s">
        <v>2116</v>
      </c>
      <c r="D14" s="646" t="s">
        <v>2117</v>
      </c>
      <c r="E14" s="668" t="s">
        <v>2118</v>
      </c>
      <c r="F14" s="647">
        <v>42376</v>
      </c>
      <c r="G14" s="647">
        <v>42735</v>
      </c>
      <c r="H14" s="1121"/>
    </row>
    <row r="15" spans="1:8" ht="52.5" customHeight="1">
      <c r="A15" s="1122"/>
      <c r="B15" s="1122"/>
      <c r="C15" s="1122" t="s">
        <v>2119</v>
      </c>
      <c r="D15" s="646" t="s">
        <v>2120</v>
      </c>
      <c r="E15" s="668" t="s">
        <v>2121</v>
      </c>
      <c r="F15" s="647">
        <v>42376</v>
      </c>
      <c r="G15" s="647">
        <v>42735</v>
      </c>
      <c r="H15" s="1121"/>
    </row>
    <row r="16" spans="1:8" ht="60" customHeight="1">
      <c r="A16" s="1122"/>
      <c r="B16" s="1122"/>
      <c r="C16" s="1122"/>
      <c r="D16" s="646" t="s">
        <v>2122</v>
      </c>
      <c r="E16" s="668">
        <v>0.95</v>
      </c>
      <c r="F16" s="647">
        <v>42376</v>
      </c>
      <c r="G16" s="647">
        <v>42735</v>
      </c>
      <c r="H16" s="1121"/>
    </row>
    <row r="17" spans="1:8" ht="67.5" customHeight="1">
      <c r="A17" s="1122"/>
      <c r="B17" s="1122"/>
      <c r="C17" s="648" t="s">
        <v>2123</v>
      </c>
      <c r="D17" s="646" t="s">
        <v>2124</v>
      </c>
      <c r="E17" s="668" t="s">
        <v>2125</v>
      </c>
      <c r="F17" s="647">
        <v>42376</v>
      </c>
      <c r="G17" s="647">
        <v>42735</v>
      </c>
      <c r="H17" s="1121"/>
    </row>
    <row r="18" spans="1:8" ht="54.75" customHeight="1">
      <c r="A18" s="1122"/>
      <c r="B18" s="1122" t="s">
        <v>2126</v>
      </c>
      <c r="C18" s="1122" t="s">
        <v>2127</v>
      </c>
      <c r="D18" s="646" t="s">
        <v>2128</v>
      </c>
      <c r="E18" s="668">
        <v>0.9</v>
      </c>
      <c r="F18" s="647">
        <v>42376</v>
      </c>
      <c r="G18" s="647">
        <v>42735</v>
      </c>
      <c r="H18" s="1121" t="s">
        <v>2110</v>
      </c>
    </row>
    <row r="19" spans="1:8" ht="48" customHeight="1">
      <c r="A19" s="1122"/>
      <c r="B19" s="1122"/>
      <c r="C19" s="1122"/>
      <c r="D19" s="646" t="s">
        <v>2129</v>
      </c>
      <c r="E19" s="668">
        <v>0.4</v>
      </c>
      <c r="F19" s="647">
        <v>42376</v>
      </c>
      <c r="G19" s="647">
        <v>42735</v>
      </c>
      <c r="H19" s="1121"/>
    </row>
    <row r="20" spans="1:8" ht="66.75" customHeight="1">
      <c r="A20" s="1122" t="s">
        <v>136</v>
      </c>
      <c r="B20" s="1122" t="s">
        <v>2126</v>
      </c>
      <c r="C20" s="648" t="s">
        <v>2130</v>
      </c>
      <c r="D20" s="646" t="s">
        <v>2131</v>
      </c>
      <c r="E20" s="668">
        <v>0.95</v>
      </c>
      <c r="F20" s="647">
        <v>42376</v>
      </c>
      <c r="G20" s="647">
        <v>42735</v>
      </c>
      <c r="H20" s="1123" t="s">
        <v>2132</v>
      </c>
    </row>
    <row r="21" spans="1:8" ht="42.75" customHeight="1">
      <c r="A21" s="1122"/>
      <c r="B21" s="1122"/>
      <c r="C21" s="1124" t="s">
        <v>2133</v>
      </c>
      <c r="D21" s="646" t="s">
        <v>2134</v>
      </c>
      <c r="E21" s="668">
        <v>0.15</v>
      </c>
      <c r="F21" s="647">
        <v>42376</v>
      </c>
      <c r="G21" s="647">
        <v>42735</v>
      </c>
      <c r="H21" s="1123"/>
    </row>
    <row r="22" spans="1:8" ht="51" customHeight="1">
      <c r="A22" s="1122"/>
      <c r="B22" s="1122"/>
      <c r="C22" s="1125"/>
      <c r="D22" s="646" t="s">
        <v>2135</v>
      </c>
      <c r="E22" s="668">
        <v>0.65</v>
      </c>
      <c r="F22" s="647">
        <v>42376</v>
      </c>
      <c r="G22" s="647">
        <v>42735</v>
      </c>
      <c r="H22" s="1126" t="s">
        <v>2136</v>
      </c>
    </row>
    <row r="23" spans="1:8" ht="51.75" customHeight="1">
      <c r="A23" s="1122"/>
      <c r="B23" s="1122"/>
      <c r="C23" s="648" t="s">
        <v>2137</v>
      </c>
      <c r="D23" s="646" t="s">
        <v>2138</v>
      </c>
      <c r="E23" s="669">
        <v>5.0000000000000001E-3</v>
      </c>
      <c r="F23" s="647">
        <v>42376</v>
      </c>
      <c r="G23" s="647">
        <v>42735</v>
      </c>
      <c r="H23" s="1127"/>
    </row>
    <row r="24" spans="1:8" ht="42" customHeight="1">
      <c r="A24" s="1122"/>
      <c r="B24" s="1122" t="s">
        <v>2139</v>
      </c>
      <c r="C24" s="648" t="s">
        <v>2140</v>
      </c>
      <c r="D24" s="646" t="s">
        <v>2141</v>
      </c>
      <c r="E24" s="418">
        <v>0.95</v>
      </c>
      <c r="F24" s="647">
        <v>42376</v>
      </c>
      <c r="G24" s="647">
        <v>42735</v>
      </c>
      <c r="H24" s="1126" t="s">
        <v>2142</v>
      </c>
    </row>
    <row r="25" spans="1:8" ht="73.5" customHeight="1">
      <c r="A25" s="1122"/>
      <c r="B25" s="1122"/>
      <c r="C25" s="648" t="s">
        <v>2037</v>
      </c>
      <c r="D25" s="646" t="s">
        <v>2143</v>
      </c>
      <c r="E25" s="418">
        <v>0.95</v>
      </c>
      <c r="F25" s="647">
        <v>42376</v>
      </c>
      <c r="G25" s="647">
        <v>42735</v>
      </c>
      <c r="H25" s="1128"/>
    </row>
    <row r="26" spans="1:8" ht="59.25" customHeight="1">
      <c r="A26" s="1122"/>
      <c r="B26" s="1122"/>
      <c r="C26" s="1129" t="s">
        <v>2144</v>
      </c>
      <c r="D26" s="646" t="s">
        <v>2145</v>
      </c>
      <c r="E26" s="664">
        <v>500</v>
      </c>
      <c r="F26" s="647">
        <v>42376</v>
      </c>
      <c r="G26" s="647">
        <v>42735</v>
      </c>
      <c r="H26" s="1128" t="s">
        <v>2146</v>
      </c>
    </row>
    <row r="27" spans="1:8" ht="49.5">
      <c r="A27" s="1122"/>
      <c r="B27" s="1122"/>
      <c r="C27" s="1129"/>
      <c r="D27" s="646" t="s">
        <v>2147</v>
      </c>
      <c r="E27" s="418">
        <v>0.3</v>
      </c>
      <c r="F27" s="647">
        <v>42376</v>
      </c>
      <c r="G27" s="647">
        <v>42735</v>
      </c>
      <c r="H27" s="1128"/>
    </row>
    <row r="28" spans="1:8" ht="44.25" customHeight="1">
      <c r="A28" s="1122"/>
      <c r="B28" s="1122"/>
      <c r="C28" s="670" t="s">
        <v>2148</v>
      </c>
      <c r="D28" s="646" t="s">
        <v>2149</v>
      </c>
      <c r="E28" s="418">
        <v>0.8</v>
      </c>
      <c r="F28" s="647">
        <v>42376</v>
      </c>
      <c r="G28" s="647">
        <v>42735</v>
      </c>
      <c r="H28" s="1127"/>
    </row>
    <row r="29" spans="1:8" ht="66.75" customHeight="1">
      <c r="A29" s="1122"/>
      <c r="B29" s="1122" t="s">
        <v>2049</v>
      </c>
      <c r="C29" s="1130" t="s">
        <v>1209</v>
      </c>
      <c r="D29" s="646" t="s">
        <v>2050</v>
      </c>
      <c r="E29" s="418">
        <v>0.8</v>
      </c>
      <c r="F29" s="647">
        <v>42376</v>
      </c>
      <c r="G29" s="647">
        <v>42735</v>
      </c>
      <c r="H29" s="1121" t="s">
        <v>2150</v>
      </c>
    </row>
    <row r="30" spans="1:8" ht="66">
      <c r="A30" s="1122"/>
      <c r="B30" s="1122"/>
      <c r="C30" s="1130"/>
      <c r="D30" s="646" t="s">
        <v>2051</v>
      </c>
      <c r="E30" s="418">
        <v>0.8</v>
      </c>
      <c r="F30" s="647">
        <v>42376</v>
      </c>
      <c r="G30" s="647">
        <v>42735</v>
      </c>
      <c r="H30" s="1121"/>
    </row>
    <row r="31" spans="1:8" ht="74.25" customHeight="1">
      <c r="A31" s="1122"/>
      <c r="B31" s="1122"/>
      <c r="C31" s="654" t="s">
        <v>2052</v>
      </c>
      <c r="D31" s="646" t="s">
        <v>2151</v>
      </c>
      <c r="E31" s="418">
        <v>0.8</v>
      </c>
      <c r="F31" s="647">
        <v>42376</v>
      </c>
      <c r="G31" s="647">
        <v>42735</v>
      </c>
      <c r="H31" s="1121"/>
    </row>
    <row r="32" spans="1:8" ht="112.5" customHeight="1">
      <c r="A32" s="1132" t="s">
        <v>136</v>
      </c>
      <c r="B32" s="655" t="s">
        <v>2049</v>
      </c>
      <c r="C32" s="654" t="s">
        <v>2052</v>
      </c>
      <c r="D32" s="646" t="s">
        <v>2054</v>
      </c>
      <c r="E32" s="418">
        <v>0.8</v>
      </c>
      <c r="F32" s="647">
        <v>42376</v>
      </c>
      <c r="G32" s="647">
        <v>42735</v>
      </c>
      <c r="H32" s="647" t="s">
        <v>2152</v>
      </c>
    </row>
    <row r="33" spans="1:8" ht="65.25" customHeight="1">
      <c r="A33" s="1132"/>
      <c r="B33" s="1122" t="s">
        <v>2055</v>
      </c>
      <c r="C33" s="654" t="s">
        <v>2056</v>
      </c>
      <c r="D33" s="646" t="s">
        <v>2057</v>
      </c>
      <c r="E33" s="418">
        <v>0.95</v>
      </c>
      <c r="F33" s="647">
        <v>42376</v>
      </c>
      <c r="G33" s="647">
        <v>42735</v>
      </c>
      <c r="H33" s="1121" t="s">
        <v>2044</v>
      </c>
    </row>
    <row r="34" spans="1:8" ht="66">
      <c r="A34" s="1132"/>
      <c r="B34" s="1122"/>
      <c r="C34" s="654" t="s">
        <v>2058</v>
      </c>
      <c r="D34" s="646" t="s">
        <v>2059</v>
      </c>
      <c r="E34" s="418">
        <v>0.95</v>
      </c>
      <c r="F34" s="647">
        <v>42376</v>
      </c>
      <c r="G34" s="647">
        <v>42735</v>
      </c>
      <c r="H34" s="1121"/>
    </row>
    <row r="35" spans="1:8" ht="65.25" customHeight="1">
      <c r="A35" s="1132"/>
      <c r="B35" s="1122"/>
      <c r="C35" s="654" t="s">
        <v>2060</v>
      </c>
      <c r="D35" s="646" t="s">
        <v>2153</v>
      </c>
      <c r="E35" s="656" t="s">
        <v>2154</v>
      </c>
      <c r="F35" s="647">
        <v>42376</v>
      </c>
      <c r="G35" s="647">
        <v>42735</v>
      </c>
      <c r="H35" s="1121"/>
    </row>
    <row r="36" spans="1:8" ht="62.25" customHeight="1">
      <c r="A36" s="1132"/>
      <c r="B36" s="1122"/>
      <c r="C36" s="654" t="s">
        <v>2155</v>
      </c>
      <c r="D36" s="646" t="s">
        <v>2156</v>
      </c>
      <c r="E36" s="418">
        <v>0.9</v>
      </c>
      <c r="F36" s="647">
        <v>42376</v>
      </c>
      <c r="G36" s="647">
        <v>42735</v>
      </c>
      <c r="H36" s="1121"/>
    </row>
    <row r="37" spans="1:8" ht="46.5" customHeight="1">
      <c r="A37" s="1132"/>
      <c r="B37" s="1131" t="s">
        <v>1227</v>
      </c>
      <c r="C37" s="1131" t="s">
        <v>2157</v>
      </c>
      <c r="D37" s="646" t="s">
        <v>2158</v>
      </c>
      <c r="E37" s="649" t="s">
        <v>1393</v>
      </c>
      <c r="F37" s="647">
        <v>42376</v>
      </c>
      <c r="G37" s="647">
        <v>42735</v>
      </c>
      <c r="H37" s="1121" t="s">
        <v>2044</v>
      </c>
    </row>
    <row r="38" spans="1:8" ht="46.5" customHeight="1">
      <c r="A38" s="1132"/>
      <c r="B38" s="1131"/>
      <c r="C38" s="1131"/>
      <c r="D38" s="646" t="s">
        <v>2067</v>
      </c>
      <c r="E38" s="649">
        <v>1E-3</v>
      </c>
      <c r="F38" s="647">
        <v>42376</v>
      </c>
      <c r="G38" s="647">
        <v>42735</v>
      </c>
      <c r="H38" s="1121"/>
    </row>
    <row r="39" spans="1:8" ht="46.5" customHeight="1">
      <c r="A39" s="1132"/>
      <c r="B39" s="1131"/>
      <c r="C39" s="1131"/>
      <c r="D39" s="646" t="s">
        <v>2068</v>
      </c>
      <c r="E39" s="649">
        <v>2E-3</v>
      </c>
      <c r="F39" s="647">
        <v>42376</v>
      </c>
      <c r="G39" s="647">
        <v>42735</v>
      </c>
      <c r="H39" s="1121"/>
    </row>
    <row r="40" spans="1:8" ht="50.25" customHeight="1">
      <c r="A40" s="1131" t="s">
        <v>136</v>
      </c>
      <c r="B40" s="1131" t="s">
        <v>1227</v>
      </c>
      <c r="C40" s="1131" t="s">
        <v>2065</v>
      </c>
      <c r="D40" s="646" t="s">
        <v>2159</v>
      </c>
      <c r="E40" s="418">
        <v>0.9</v>
      </c>
      <c r="F40" s="647">
        <v>42376</v>
      </c>
      <c r="G40" s="647">
        <v>42735</v>
      </c>
      <c r="H40" s="1121" t="s">
        <v>2160</v>
      </c>
    </row>
    <row r="41" spans="1:8" ht="50.25" customHeight="1">
      <c r="A41" s="1131"/>
      <c r="B41" s="1131"/>
      <c r="C41" s="1131"/>
      <c r="D41" s="646" t="s">
        <v>2161</v>
      </c>
      <c r="E41" s="418">
        <v>0.75</v>
      </c>
      <c r="F41" s="647">
        <v>42376</v>
      </c>
      <c r="G41" s="647">
        <v>42735</v>
      </c>
      <c r="H41" s="1121"/>
    </row>
    <row r="42" spans="1:8" ht="66">
      <c r="A42" s="1131"/>
      <c r="B42" s="1131"/>
      <c r="C42" s="1131"/>
      <c r="D42" s="646" t="s">
        <v>2072</v>
      </c>
      <c r="E42" s="418">
        <v>0.95</v>
      </c>
      <c r="F42" s="647">
        <v>42376</v>
      </c>
      <c r="G42" s="647">
        <v>42735</v>
      </c>
      <c r="H42" s="1121"/>
    </row>
    <row r="43" spans="1:8" ht="72" customHeight="1">
      <c r="A43" s="1131"/>
      <c r="B43" s="1131"/>
      <c r="C43" s="1131"/>
      <c r="D43" s="646" t="s">
        <v>2162</v>
      </c>
      <c r="E43" s="649">
        <v>5.0000000000000001E-3</v>
      </c>
      <c r="F43" s="647">
        <v>42376</v>
      </c>
      <c r="G43" s="647">
        <v>42735</v>
      </c>
      <c r="H43" s="1121"/>
    </row>
    <row r="44" spans="1:8" ht="87.75" customHeight="1">
      <c r="A44" s="1131"/>
      <c r="B44" s="1131"/>
      <c r="C44" s="660" t="s">
        <v>1239</v>
      </c>
      <c r="D44" s="646" t="s">
        <v>2076</v>
      </c>
      <c r="E44" s="649">
        <v>0.85</v>
      </c>
      <c r="F44" s="647">
        <v>42376</v>
      </c>
      <c r="G44" s="647">
        <v>42735</v>
      </c>
      <c r="H44" s="647" t="s">
        <v>2044</v>
      </c>
    </row>
    <row r="45" spans="1:8" ht="44.25" customHeight="1">
      <c r="A45" s="1133" t="s">
        <v>151</v>
      </c>
      <c r="B45" s="1131" t="s">
        <v>2084</v>
      </c>
      <c r="C45" s="655" t="s">
        <v>2085</v>
      </c>
      <c r="D45" s="420" t="s">
        <v>2086</v>
      </c>
      <c r="E45" s="418">
        <v>0.99</v>
      </c>
      <c r="F45" s="647">
        <v>42376</v>
      </c>
      <c r="G45" s="647">
        <v>42735</v>
      </c>
      <c r="H45" s="1121" t="s">
        <v>2163</v>
      </c>
    </row>
    <row r="46" spans="1:8" ht="128.25" customHeight="1">
      <c r="A46" s="1133"/>
      <c r="B46" s="1131"/>
      <c r="C46" s="655" t="s">
        <v>2087</v>
      </c>
      <c r="D46" s="420" t="s">
        <v>2088</v>
      </c>
      <c r="E46" s="649" t="s">
        <v>2164</v>
      </c>
      <c r="F46" s="647">
        <v>42376</v>
      </c>
      <c r="G46" s="647">
        <v>42735</v>
      </c>
      <c r="H46" s="1121"/>
    </row>
    <row r="47" spans="1:8" ht="33">
      <c r="A47" s="1122" t="s">
        <v>155</v>
      </c>
      <c r="B47" s="1131" t="s">
        <v>2090</v>
      </c>
      <c r="C47" s="1131" t="s">
        <v>2091</v>
      </c>
      <c r="D47" s="420" t="s">
        <v>2098</v>
      </c>
      <c r="E47" s="663">
        <v>38000</v>
      </c>
      <c r="F47" s="647">
        <v>42376</v>
      </c>
      <c r="G47" s="647">
        <v>42735</v>
      </c>
      <c r="H47" s="1121" t="s">
        <v>2044</v>
      </c>
    </row>
    <row r="48" spans="1:8" ht="26.25" customHeight="1">
      <c r="A48" s="1122"/>
      <c r="B48" s="1131"/>
      <c r="C48" s="1131"/>
      <c r="D48" s="420" t="s">
        <v>2165</v>
      </c>
      <c r="E48" s="663">
        <f>750*4</f>
        <v>3000</v>
      </c>
      <c r="F48" s="647">
        <v>42376</v>
      </c>
      <c r="G48" s="647">
        <v>42735</v>
      </c>
      <c r="H48" s="1121"/>
    </row>
    <row r="49" spans="1:8" ht="63.75" customHeight="1">
      <c r="A49" s="1122"/>
      <c r="B49" s="1131"/>
      <c r="C49" s="665" t="s">
        <v>2100</v>
      </c>
      <c r="D49" s="420" t="s">
        <v>2166</v>
      </c>
      <c r="E49" s="649">
        <v>0.95</v>
      </c>
      <c r="F49" s="647">
        <v>42376</v>
      </c>
      <c r="G49" s="647">
        <v>42735</v>
      </c>
      <c r="H49" s="1121"/>
    </row>
    <row r="50" spans="1:8">
      <c r="C50" s="666"/>
      <c r="D50" s="37"/>
    </row>
    <row r="51" spans="1:8">
      <c r="C51" s="666"/>
      <c r="D51" s="37"/>
    </row>
    <row r="52" spans="1:8">
      <c r="A52" s="1135" t="s">
        <v>2102</v>
      </c>
      <c r="B52" s="1135"/>
      <c r="C52" s="667"/>
      <c r="D52" s="1135" t="s">
        <v>2103</v>
      </c>
      <c r="E52" s="1135"/>
    </row>
    <row r="53" spans="1:8">
      <c r="A53" s="666" t="s">
        <v>2104</v>
      </c>
      <c r="B53" s="666"/>
      <c r="C53" s="666"/>
      <c r="D53" s="1134" t="s">
        <v>2105</v>
      </c>
      <c r="E53" s="1134"/>
    </row>
    <row r="54" spans="1:8">
      <c r="C54" s="666"/>
      <c r="D54" s="37"/>
    </row>
    <row r="55" spans="1:8" ht="25.5" customHeight="1"/>
    <row r="56" spans="1:8" ht="25.5" customHeight="1"/>
  </sheetData>
  <mergeCells count="46">
    <mergeCell ref="A45:A46"/>
    <mergeCell ref="B45:B46"/>
    <mergeCell ref="H45:H46"/>
    <mergeCell ref="D53:E53"/>
    <mergeCell ref="A47:A49"/>
    <mergeCell ref="B47:B49"/>
    <mergeCell ref="C47:C48"/>
    <mergeCell ref="H47:H49"/>
    <mergeCell ref="A52:B52"/>
    <mergeCell ref="D52:E52"/>
    <mergeCell ref="A40:A44"/>
    <mergeCell ref="B40:B44"/>
    <mergeCell ref="C40:C43"/>
    <mergeCell ref="H40:H43"/>
    <mergeCell ref="A32:A39"/>
    <mergeCell ref="B33:B36"/>
    <mergeCell ref="H33:H36"/>
    <mergeCell ref="B37:B39"/>
    <mergeCell ref="C37:C39"/>
    <mergeCell ref="H37:H39"/>
    <mergeCell ref="A11:A19"/>
    <mergeCell ref="B11:B17"/>
    <mergeCell ref="H11:H17"/>
    <mergeCell ref="C15:C16"/>
    <mergeCell ref="B18:B19"/>
    <mergeCell ref="C18:C19"/>
    <mergeCell ref="H18:H19"/>
    <mergeCell ref="H29:H31"/>
    <mergeCell ref="A20:A31"/>
    <mergeCell ref="B20:B23"/>
    <mergeCell ref="H20:H21"/>
    <mergeCell ref="C21:C22"/>
    <mergeCell ref="H22:H23"/>
    <mergeCell ref="B24:B28"/>
    <mergeCell ref="H24:H25"/>
    <mergeCell ref="C26:C27"/>
    <mergeCell ref="H26:H28"/>
    <mergeCell ref="B29:B31"/>
    <mergeCell ref="C29:C30"/>
    <mergeCell ref="A8:C8"/>
    <mergeCell ref="D8:H8"/>
    <mergeCell ref="B1:E5"/>
    <mergeCell ref="H1:H5"/>
    <mergeCell ref="F2:F3"/>
    <mergeCell ref="A7:C7"/>
    <mergeCell ref="E7:F7"/>
  </mergeCells>
  <conditionalFormatting sqref="D11:E34 D35 D36:E40 D42:E49">
    <cfRule type="containsBlanks" dxfId="11" priority="3">
      <formula>LEN(TRIM(D11))=0</formula>
    </cfRule>
  </conditionalFormatting>
  <conditionalFormatting sqref="E35">
    <cfRule type="containsBlanks" dxfId="10" priority="2">
      <formula>LEN(TRIM(E35))=0</formula>
    </cfRule>
  </conditionalFormatting>
  <conditionalFormatting sqref="D41:E41">
    <cfRule type="containsBlanks" dxfId="9" priority="1">
      <formula>LEN(TRIM(D41))=0</formula>
    </cfRule>
  </conditionalFormatting>
  <printOptions horizontalCentered="1" verticalCentered="1"/>
  <pageMargins left="0.23622047244094491" right="0.23622047244094491" top="0.27559055118110237" bottom="0.39370078740157483" header="0.19685039370078741" footer="0.31496062992125984"/>
  <pageSetup scale="8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dimension ref="A1:H41"/>
  <sheetViews>
    <sheetView zoomScale="85" zoomScaleNormal="85"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16384" width="11.42578125" style="37"/>
  </cols>
  <sheetData>
    <row r="1" spans="1:8" ht="23.25" customHeight="1">
      <c r="A1" s="742"/>
      <c r="B1" s="865" t="s">
        <v>117</v>
      </c>
      <c r="C1" s="866"/>
      <c r="D1" s="866"/>
      <c r="E1" s="866"/>
      <c r="F1" s="791" t="s">
        <v>66</v>
      </c>
      <c r="G1" s="744" t="s">
        <v>67</v>
      </c>
      <c r="H1" s="873"/>
    </row>
    <row r="2" spans="1:8" ht="23.25" customHeight="1">
      <c r="A2" s="746"/>
      <c r="B2" s="867"/>
      <c r="C2" s="868"/>
      <c r="D2" s="868"/>
      <c r="E2" s="868"/>
      <c r="F2" s="876" t="s">
        <v>118</v>
      </c>
      <c r="G2" s="747" t="s">
        <v>119</v>
      </c>
      <c r="H2" s="874"/>
    </row>
    <row r="3" spans="1:8" ht="23.25" customHeight="1">
      <c r="A3" s="746"/>
      <c r="B3" s="867"/>
      <c r="C3" s="868"/>
      <c r="D3" s="868"/>
      <c r="E3" s="868"/>
      <c r="F3" s="877"/>
      <c r="G3" s="744" t="s">
        <v>69</v>
      </c>
      <c r="H3" s="874"/>
    </row>
    <row r="4" spans="1:8" ht="23.25" customHeight="1">
      <c r="A4" s="746"/>
      <c r="B4" s="867"/>
      <c r="C4" s="868"/>
      <c r="D4" s="868"/>
      <c r="E4" s="868"/>
      <c r="F4" s="791" t="s">
        <v>70</v>
      </c>
      <c r="G4" s="747" t="s">
        <v>120</v>
      </c>
      <c r="H4" s="874"/>
    </row>
    <row r="5" spans="1:8" ht="33" customHeight="1">
      <c r="A5" s="748"/>
      <c r="B5" s="869"/>
      <c r="C5" s="870"/>
      <c r="D5" s="870"/>
      <c r="E5" s="870"/>
      <c r="F5" s="749" t="s">
        <v>71</v>
      </c>
      <c r="G5" s="744" t="s">
        <v>243</v>
      </c>
      <c r="H5" s="875"/>
    </row>
    <row r="6" spans="1:8" ht="12.75" customHeight="1">
      <c r="A6" s="750"/>
      <c r="B6" s="750"/>
      <c r="C6" s="797"/>
      <c r="D6" s="797"/>
      <c r="E6" s="797"/>
      <c r="F6" s="797"/>
      <c r="G6" s="752"/>
      <c r="H6" s="752"/>
    </row>
    <row r="7" spans="1:8" s="48" customFormat="1" ht="32.25" customHeight="1">
      <c r="A7" s="878" t="s">
        <v>121</v>
      </c>
      <c r="B7" s="878"/>
      <c r="C7" s="878"/>
      <c r="D7" s="871" t="s">
        <v>122</v>
      </c>
      <c r="E7" s="871"/>
      <c r="F7" s="871"/>
      <c r="G7" s="871"/>
      <c r="H7" s="872"/>
    </row>
    <row r="8" spans="1:8" s="48" customFormat="1" ht="30" customHeight="1">
      <c r="A8" s="878" t="s">
        <v>123</v>
      </c>
      <c r="B8" s="878"/>
      <c r="C8" s="878"/>
      <c r="D8" s="871" t="s">
        <v>124</v>
      </c>
      <c r="E8" s="871"/>
      <c r="F8" s="871"/>
      <c r="G8" s="871"/>
      <c r="H8" s="872"/>
    </row>
    <row r="9" spans="1:8" ht="12.75" customHeight="1">
      <c r="A9" s="750"/>
      <c r="B9" s="750"/>
      <c r="C9" s="750"/>
      <c r="D9" s="756"/>
      <c r="E9" s="750"/>
      <c r="F9" s="750"/>
      <c r="G9" s="750"/>
      <c r="H9" s="750"/>
    </row>
    <row r="10" spans="1:8" s="51" customFormat="1" ht="30" customHeight="1">
      <c r="A10" s="791" t="s">
        <v>76</v>
      </c>
      <c r="B10" s="791" t="s">
        <v>77</v>
      </c>
      <c r="C10" s="791" t="s">
        <v>78</v>
      </c>
      <c r="D10" s="757" t="s">
        <v>80</v>
      </c>
      <c r="E10" s="791" t="s">
        <v>125</v>
      </c>
      <c r="F10" s="791" t="s">
        <v>81</v>
      </c>
      <c r="G10" s="791" t="s">
        <v>82</v>
      </c>
      <c r="H10" s="791" t="s">
        <v>83</v>
      </c>
    </row>
    <row r="11" spans="1:8" ht="54">
      <c r="A11" s="54" t="s">
        <v>126</v>
      </c>
      <c r="B11" s="54" t="s">
        <v>127</v>
      </c>
      <c r="C11" s="54" t="s">
        <v>128</v>
      </c>
      <c r="D11" s="54" t="s">
        <v>129</v>
      </c>
      <c r="E11" s="792">
        <v>0.99</v>
      </c>
      <c r="F11" s="789">
        <v>42370</v>
      </c>
      <c r="G11" s="789">
        <v>42705</v>
      </c>
      <c r="H11" s="794" t="s">
        <v>130</v>
      </c>
    </row>
    <row r="12" spans="1:8" ht="67.5">
      <c r="A12" s="54" t="s">
        <v>126</v>
      </c>
      <c r="B12" s="54" t="s">
        <v>131</v>
      </c>
      <c r="C12" s="54" t="s">
        <v>132</v>
      </c>
      <c r="D12" s="54" t="s">
        <v>133</v>
      </c>
      <c r="E12" s="792">
        <v>0.9</v>
      </c>
      <c r="F12" s="789">
        <v>42370</v>
      </c>
      <c r="G12" s="789">
        <v>42705</v>
      </c>
      <c r="H12" s="794" t="s">
        <v>130</v>
      </c>
    </row>
    <row r="13" spans="1:8" ht="67.5">
      <c r="A13" s="54" t="s">
        <v>126</v>
      </c>
      <c r="B13" s="54" t="s">
        <v>131</v>
      </c>
      <c r="C13" s="54" t="s">
        <v>132</v>
      </c>
      <c r="D13" s="54" t="s">
        <v>134</v>
      </c>
      <c r="E13" s="677">
        <v>0.9</v>
      </c>
      <c r="F13" s="789">
        <v>42370</v>
      </c>
      <c r="G13" s="789">
        <v>42705</v>
      </c>
      <c r="H13" s="794" t="s">
        <v>130</v>
      </c>
    </row>
    <row r="14" spans="1:8" ht="67.5">
      <c r="A14" s="54" t="s">
        <v>126</v>
      </c>
      <c r="B14" s="54" t="s">
        <v>131</v>
      </c>
      <c r="C14" s="54" t="s">
        <v>132</v>
      </c>
      <c r="D14" s="54" t="s">
        <v>135</v>
      </c>
      <c r="E14" s="677">
        <v>0.9</v>
      </c>
      <c r="F14" s="789">
        <v>42370</v>
      </c>
      <c r="G14" s="789">
        <v>42705</v>
      </c>
      <c r="H14" s="794" t="s">
        <v>130</v>
      </c>
    </row>
    <row r="15" spans="1:8" ht="67.5">
      <c r="A15" s="54" t="s">
        <v>136</v>
      </c>
      <c r="B15" s="54" t="s">
        <v>137</v>
      </c>
      <c r="C15" s="54" t="s">
        <v>138</v>
      </c>
      <c r="D15" s="54" t="s">
        <v>139</v>
      </c>
      <c r="E15" s="792" t="s">
        <v>140</v>
      </c>
      <c r="F15" s="789">
        <v>42370</v>
      </c>
      <c r="G15" s="789">
        <v>42705</v>
      </c>
      <c r="H15" s="794" t="s">
        <v>130</v>
      </c>
    </row>
    <row r="16" spans="1:8" ht="54">
      <c r="A16" s="54" t="s">
        <v>136</v>
      </c>
      <c r="B16" s="54" t="s">
        <v>141</v>
      </c>
      <c r="C16" s="54" t="s">
        <v>128</v>
      </c>
      <c r="D16" s="54" t="s">
        <v>142</v>
      </c>
      <c r="E16" s="792">
        <v>0.99</v>
      </c>
      <c r="F16" s="789">
        <v>42370</v>
      </c>
      <c r="G16" s="789">
        <v>42705</v>
      </c>
      <c r="H16" s="794" t="s">
        <v>130</v>
      </c>
    </row>
    <row r="17" spans="1:8" ht="54">
      <c r="A17" s="54" t="s">
        <v>136</v>
      </c>
      <c r="B17" s="54" t="s">
        <v>141</v>
      </c>
      <c r="C17" s="54" t="s">
        <v>128</v>
      </c>
      <c r="D17" s="54" t="s">
        <v>143</v>
      </c>
      <c r="E17" s="792">
        <v>1</v>
      </c>
      <c r="F17" s="789">
        <v>42370</v>
      </c>
      <c r="G17" s="789">
        <v>42705</v>
      </c>
      <c r="H17" s="794" t="s">
        <v>130</v>
      </c>
    </row>
    <row r="18" spans="1:8" ht="54">
      <c r="A18" s="54" t="s">
        <v>136</v>
      </c>
      <c r="B18" s="54" t="s">
        <v>144</v>
      </c>
      <c r="C18" s="54" t="s">
        <v>128</v>
      </c>
      <c r="D18" s="54" t="s">
        <v>145</v>
      </c>
      <c r="E18" s="677">
        <v>0.99</v>
      </c>
      <c r="F18" s="789">
        <v>42370</v>
      </c>
      <c r="G18" s="789">
        <v>42705</v>
      </c>
      <c r="H18" s="794" t="s">
        <v>130</v>
      </c>
    </row>
    <row r="19" spans="1:8" ht="54">
      <c r="A19" s="54" t="s">
        <v>136</v>
      </c>
      <c r="B19" s="54" t="s">
        <v>146</v>
      </c>
      <c r="C19" s="54" t="s">
        <v>138</v>
      </c>
      <c r="D19" s="54" t="s">
        <v>147</v>
      </c>
      <c r="E19" s="677" t="s">
        <v>148</v>
      </c>
      <c r="F19" s="789">
        <v>42370</v>
      </c>
      <c r="G19" s="789">
        <v>42705</v>
      </c>
      <c r="H19" s="794" t="s">
        <v>130</v>
      </c>
    </row>
    <row r="20" spans="1:8" ht="54">
      <c r="A20" s="54" t="s">
        <v>136</v>
      </c>
      <c r="B20" s="54" t="s">
        <v>146</v>
      </c>
      <c r="C20" s="54" t="s">
        <v>138</v>
      </c>
      <c r="D20" s="54" t="s">
        <v>147</v>
      </c>
      <c r="E20" s="677" t="s">
        <v>149</v>
      </c>
      <c r="F20" s="789">
        <v>42370</v>
      </c>
      <c r="G20" s="789">
        <v>42705</v>
      </c>
      <c r="H20" s="794" t="s">
        <v>130</v>
      </c>
    </row>
    <row r="21" spans="1:8" ht="54">
      <c r="A21" s="54" t="s">
        <v>136</v>
      </c>
      <c r="B21" s="54" t="s">
        <v>146</v>
      </c>
      <c r="C21" s="54" t="s">
        <v>138</v>
      </c>
      <c r="D21" s="54" t="s">
        <v>147</v>
      </c>
      <c r="E21" s="677" t="s">
        <v>150</v>
      </c>
      <c r="F21" s="789">
        <v>42370</v>
      </c>
      <c r="G21" s="789">
        <v>42705</v>
      </c>
      <c r="H21" s="794" t="s">
        <v>130</v>
      </c>
    </row>
    <row r="22" spans="1:8" ht="54">
      <c r="A22" s="54" t="s">
        <v>151</v>
      </c>
      <c r="B22" s="54" t="s">
        <v>152</v>
      </c>
      <c r="C22" s="798" t="s">
        <v>153</v>
      </c>
      <c r="D22" s="54" t="s">
        <v>154</v>
      </c>
      <c r="E22" s="677">
        <v>0.9</v>
      </c>
      <c r="F22" s="789">
        <v>42370</v>
      </c>
      <c r="G22" s="789">
        <v>42705</v>
      </c>
      <c r="H22" s="794" t="s">
        <v>130</v>
      </c>
    </row>
    <row r="23" spans="1:8" ht="54">
      <c r="A23" s="54" t="s">
        <v>155</v>
      </c>
      <c r="B23" s="54" t="s">
        <v>156</v>
      </c>
      <c r="C23" s="798" t="s">
        <v>157</v>
      </c>
      <c r="D23" s="54" t="s">
        <v>158</v>
      </c>
      <c r="E23" s="677">
        <v>0.95</v>
      </c>
      <c r="F23" s="789">
        <v>42370</v>
      </c>
      <c r="G23" s="789">
        <v>42705</v>
      </c>
      <c r="H23" s="794" t="s">
        <v>130</v>
      </c>
    </row>
    <row r="24" spans="1:8" ht="54">
      <c r="A24" s="54" t="s">
        <v>126</v>
      </c>
      <c r="B24" s="54" t="s">
        <v>159</v>
      </c>
      <c r="C24" s="54" t="s">
        <v>128</v>
      </c>
      <c r="D24" s="54" t="s">
        <v>129</v>
      </c>
      <c r="E24" s="792">
        <v>0.99</v>
      </c>
      <c r="F24" s="789">
        <v>42370</v>
      </c>
      <c r="G24" s="789">
        <v>42705</v>
      </c>
      <c r="H24" s="794" t="s">
        <v>130</v>
      </c>
    </row>
    <row r="25" spans="1:8" ht="40.5">
      <c r="A25" s="54" t="s">
        <v>126</v>
      </c>
      <c r="B25" s="54" t="s">
        <v>160</v>
      </c>
      <c r="C25" s="54" t="s">
        <v>132</v>
      </c>
      <c r="D25" s="54" t="s">
        <v>161</v>
      </c>
      <c r="E25" s="792">
        <v>0.8</v>
      </c>
      <c r="F25" s="789">
        <v>42370</v>
      </c>
      <c r="G25" s="789">
        <v>42705</v>
      </c>
      <c r="H25" s="794" t="s">
        <v>130</v>
      </c>
    </row>
    <row r="26" spans="1:8" ht="54">
      <c r="A26" s="54" t="s">
        <v>136</v>
      </c>
      <c r="B26" s="54" t="s">
        <v>162</v>
      </c>
      <c r="C26" s="54" t="s">
        <v>128</v>
      </c>
      <c r="D26" s="54" t="s">
        <v>163</v>
      </c>
      <c r="E26" s="792">
        <v>0.99</v>
      </c>
      <c r="F26" s="789">
        <v>42370</v>
      </c>
      <c r="G26" s="789">
        <v>42705</v>
      </c>
      <c r="H26" s="794" t="s">
        <v>130</v>
      </c>
    </row>
    <row r="27" spans="1:8" ht="54">
      <c r="A27" s="54" t="s">
        <v>136</v>
      </c>
      <c r="B27" s="54" t="s">
        <v>162</v>
      </c>
      <c r="C27" s="54" t="s">
        <v>128</v>
      </c>
      <c r="D27" s="54" t="s">
        <v>164</v>
      </c>
      <c r="E27" s="792">
        <v>1</v>
      </c>
      <c r="F27" s="789">
        <v>42370</v>
      </c>
      <c r="G27" s="789">
        <v>42705</v>
      </c>
      <c r="H27" s="794" t="s">
        <v>130</v>
      </c>
    </row>
    <row r="28" spans="1:8" ht="54">
      <c r="A28" s="54" t="s">
        <v>136</v>
      </c>
      <c r="B28" s="54" t="s">
        <v>162</v>
      </c>
      <c r="C28" s="54" t="s">
        <v>128</v>
      </c>
      <c r="D28" s="54" t="s">
        <v>165</v>
      </c>
      <c r="E28" s="792">
        <v>1</v>
      </c>
      <c r="F28" s="789">
        <v>42370</v>
      </c>
      <c r="G28" s="789">
        <v>42705</v>
      </c>
      <c r="H28" s="794" t="s">
        <v>130</v>
      </c>
    </row>
    <row r="29" spans="1:8" ht="54">
      <c r="A29" s="54" t="s">
        <v>136</v>
      </c>
      <c r="B29" s="54" t="s">
        <v>166</v>
      </c>
      <c r="C29" s="54" t="s">
        <v>128</v>
      </c>
      <c r="D29" s="54" t="s">
        <v>167</v>
      </c>
      <c r="E29" s="792">
        <v>0.995</v>
      </c>
      <c r="F29" s="789">
        <v>42370</v>
      </c>
      <c r="G29" s="789">
        <v>42705</v>
      </c>
      <c r="H29" s="794" t="s">
        <v>130</v>
      </c>
    </row>
    <row r="30" spans="1:8" ht="67.5">
      <c r="A30" s="54" t="s">
        <v>136</v>
      </c>
      <c r="B30" s="54" t="s">
        <v>168</v>
      </c>
      <c r="C30" s="54" t="s">
        <v>128</v>
      </c>
      <c r="D30" s="54" t="s">
        <v>169</v>
      </c>
      <c r="E30" s="792">
        <v>0.995</v>
      </c>
      <c r="F30" s="789">
        <v>42370</v>
      </c>
      <c r="G30" s="789">
        <v>42705</v>
      </c>
      <c r="H30" s="794" t="s">
        <v>130</v>
      </c>
    </row>
    <row r="31" spans="1:8" ht="20.25" customHeight="1">
      <c r="A31" s="864" t="s">
        <v>136</v>
      </c>
      <c r="B31" s="864" t="s">
        <v>170</v>
      </c>
      <c r="C31" s="864" t="s">
        <v>138</v>
      </c>
      <c r="D31" s="864" t="s">
        <v>171</v>
      </c>
      <c r="E31" s="792" t="s">
        <v>2660</v>
      </c>
      <c r="F31" s="789">
        <v>42370</v>
      </c>
      <c r="G31" s="789">
        <v>42705</v>
      </c>
      <c r="H31" s="794" t="s">
        <v>130</v>
      </c>
    </row>
    <row r="32" spans="1:8" ht="20.25" customHeight="1">
      <c r="A32" s="864"/>
      <c r="B32" s="864"/>
      <c r="C32" s="864"/>
      <c r="D32" s="864"/>
      <c r="E32" s="792" t="s">
        <v>2661</v>
      </c>
      <c r="F32" s="789">
        <v>42370</v>
      </c>
      <c r="G32" s="789">
        <v>42705</v>
      </c>
      <c r="H32" s="794" t="s">
        <v>130</v>
      </c>
    </row>
    <row r="33" spans="1:8" ht="20.25" customHeight="1">
      <c r="A33" s="864"/>
      <c r="B33" s="864"/>
      <c r="C33" s="864"/>
      <c r="D33" s="864"/>
      <c r="E33" s="792" t="s">
        <v>172</v>
      </c>
      <c r="F33" s="789">
        <v>42370</v>
      </c>
      <c r="G33" s="789">
        <v>42705</v>
      </c>
      <c r="H33" s="794" t="s">
        <v>130</v>
      </c>
    </row>
    <row r="34" spans="1:8" ht="20.25" customHeight="1">
      <c r="A34" s="864"/>
      <c r="B34" s="864"/>
      <c r="C34" s="864"/>
      <c r="D34" s="864"/>
      <c r="E34" s="792" t="s">
        <v>173</v>
      </c>
      <c r="F34" s="789">
        <v>42370</v>
      </c>
      <c r="G34" s="789">
        <v>42705</v>
      </c>
      <c r="H34" s="794" t="s">
        <v>130</v>
      </c>
    </row>
    <row r="35" spans="1:8" ht="54">
      <c r="A35" s="54" t="s">
        <v>136</v>
      </c>
      <c r="B35" s="54" t="s">
        <v>162</v>
      </c>
      <c r="C35" s="54" t="s">
        <v>128</v>
      </c>
      <c r="D35" s="796" t="s">
        <v>174</v>
      </c>
      <c r="E35" s="793" t="s">
        <v>2662</v>
      </c>
      <c r="F35" s="789">
        <v>42370</v>
      </c>
      <c r="G35" s="789">
        <v>42705</v>
      </c>
      <c r="H35" s="794" t="s">
        <v>130</v>
      </c>
    </row>
    <row r="36" spans="1:8" ht="54">
      <c r="A36" s="54" t="s">
        <v>155</v>
      </c>
      <c r="B36" s="54" t="s">
        <v>156</v>
      </c>
      <c r="C36" s="798" t="s">
        <v>157</v>
      </c>
      <c r="D36" s="54" t="s">
        <v>175</v>
      </c>
      <c r="E36" s="792">
        <v>0.95</v>
      </c>
      <c r="F36" s="789">
        <v>42370</v>
      </c>
      <c r="G36" s="789">
        <v>42705</v>
      </c>
      <c r="H36" s="794" t="s">
        <v>130</v>
      </c>
    </row>
    <row r="37" spans="1:8" ht="13.5">
      <c r="A37" s="769"/>
      <c r="B37" s="769"/>
      <c r="C37" s="769"/>
      <c r="D37" s="770"/>
      <c r="E37" s="769"/>
      <c r="F37" s="769"/>
      <c r="G37" s="769"/>
      <c r="H37" s="769"/>
    </row>
    <row r="38" spans="1:8" ht="36.75" customHeight="1">
      <c r="A38" s="798" t="s">
        <v>2653</v>
      </c>
      <c r="B38" s="879"/>
      <c r="C38" s="880"/>
      <c r="D38" s="881"/>
      <c r="E38" s="879"/>
      <c r="F38" s="880"/>
      <c r="G38" s="880"/>
      <c r="H38" s="881"/>
    </row>
    <row r="39" spans="1:8" ht="13.5">
      <c r="A39" s="798" t="s">
        <v>2655</v>
      </c>
      <c r="B39" s="879" t="s">
        <v>2656</v>
      </c>
      <c r="C39" s="880"/>
      <c r="D39" s="881"/>
      <c r="E39" s="879" t="s">
        <v>2658</v>
      </c>
      <c r="F39" s="880"/>
      <c r="G39" s="880"/>
      <c r="H39" s="881"/>
    </row>
    <row r="40" spans="1:8" ht="13.5">
      <c r="A40" s="798" t="s">
        <v>2654</v>
      </c>
      <c r="B40" s="879" t="s">
        <v>2657</v>
      </c>
      <c r="C40" s="880"/>
      <c r="D40" s="881"/>
      <c r="E40" s="879" t="s">
        <v>2659</v>
      </c>
      <c r="F40" s="880"/>
      <c r="G40" s="880"/>
      <c r="H40" s="881"/>
    </row>
    <row r="41" spans="1:8" ht="13.5">
      <c r="A41" s="798"/>
      <c r="B41" s="879" t="s">
        <v>2651</v>
      </c>
      <c r="C41" s="880"/>
      <c r="D41" s="881"/>
      <c r="E41" s="879" t="s">
        <v>2652</v>
      </c>
      <c r="F41" s="880"/>
      <c r="G41" s="880"/>
      <c r="H41" s="881"/>
    </row>
  </sheetData>
  <mergeCells count="19">
    <mergeCell ref="E41:H41"/>
    <mergeCell ref="B41:D41"/>
    <mergeCell ref="B38:D38"/>
    <mergeCell ref="B39:D39"/>
    <mergeCell ref="B40:D40"/>
    <mergeCell ref="E38:H38"/>
    <mergeCell ref="E39:H39"/>
    <mergeCell ref="E40:H40"/>
    <mergeCell ref="A31:A34"/>
    <mergeCell ref="B31:B34"/>
    <mergeCell ref="C31:C34"/>
    <mergeCell ref="D31:D34"/>
    <mergeCell ref="B1:E5"/>
    <mergeCell ref="D7:H7"/>
    <mergeCell ref="H1:H5"/>
    <mergeCell ref="F2:F3"/>
    <mergeCell ref="A7:C7"/>
    <mergeCell ref="A8:C8"/>
    <mergeCell ref="D8:H8"/>
  </mergeCells>
  <printOptions horizontalCentered="1" verticalCentered="1"/>
  <pageMargins left="0.82622047244094488" right="0.23622047244094491" top="0.39370078740157483" bottom="0.74803149606299213" header="0.31496062992125984" footer="0.31496062992125984"/>
  <pageSetup paperSize="9" scale="57"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dimension ref="A1:H65"/>
  <sheetViews>
    <sheetView zoomScale="85" zoomScaleNormal="85" workbookViewId="0"/>
  </sheetViews>
  <sheetFormatPr baseColWidth="10" defaultRowHeight="16.5"/>
  <cols>
    <col min="1" max="1" width="22.28515625" style="37" customWidth="1"/>
    <col min="2" max="2" width="20.42578125" style="37" customWidth="1"/>
    <col min="3" max="3" width="30.42578125" style="37" customWidth="1"/>
    <col min="4" max="4" width="27.85546875" style="57" customWidth="1"/>
    <col min="5" max="5" width="18.42578125" style="37" customWidth="1"/>
    <col min="6" max="6" width="17.7109375" style="37" customWidth="1"/>
    <col min="7" max="7" width="16.85546875" style="37" customWidth="1"/>
    <col min="8" max="8" width="17" style="666" customWidth="1"/>
    <col min="9" max="16384" width="11.42578125" style="37"/>
  </cols>
  <sheetData>
    <row r="1" spans="1:8" ht="23.25" customHeight="1">
      <c r="A1" s="34"/>
      <c r="B1" s="1079" t="s">
        <v>117</v>
      </c>
      <c r="C1" s="1080"/>
      <c r="D1" s="1080"/>
      <c r="E1" s="1080"/>
      <c r="F1" s="35" t="s">
        <v>66</v>
      </c>
      <c r="G1" s="639" t="s">
        <v>67</v>
      </c>
      <c r="H1" s="1117"/>
    </row>
    <row r="2" spans="1:8" ht="23.25" customHeight="1">
      <c r="A2" s="38"/>
      <c r="B2" s="1081"/>
      <c r="C2" s="1082"/>
      <c r="D2" s="1082"/>
      <c r="E2" s="1082"/>
      <c r="F2" s="1088" t="s">
        <v>118</v>
      </c>
      <c r="G2" s="39" t="s">
        <v>119</v>
      </c>
      <c r="H2" s="1118"/>
    </row>
    <row r="3" spans="1:8" ht="23.25" customHeight="1">
      <c r="A3" s="38"/>
      <c r="B3" s="1081"/>
      <c r="C3" s="1082"/>
      <c r="D3" s="1082"/>
      <c r="E3" s="1082"/>
      <c r="F3" s="1089"/>
      <c r="G3" s="36" t="s">
        <v>69</v>
      </c>
      <c r="H3" s="1118"/>
    </row>
    <row r="4" spans="1:8" ht="17.25" customHeight="1">
      <c r="A4" s="38"/>
      <c r="B4" s="1081"/>
      <c r="C4" s="1082"/>
      <c r="D4" s="1082"/>
      <c r="E4" s="1082"/>
      <c r="F4" s="35" t="s">
        <v>70</v>
      </c>
      <c r="G4" s="39" t="s">
        <v>120</v>
      </c>
      <c r="H4" s="1118"/>
    </row>
    <row r="5" spans="1:8" ht="14.25" customHeight="1">
      <c r="A5" s="40"/>
      <c r="B5" s="1083"/>
      <c r="C5" s="1084"/>
      <c r="D5" s="1084"/>
      <c r="E5" s="1084"/>
      <c r="F5" s="41" t="s">
        <v>71</v>
      </c>
      <c r="G5" s="36" t="s">
        <v>72</v>
      </c>
      <c r="H5" s="1119"/>
    </row>
    <row r="6" spans="1:8" ht="12.75" customHeight="1">
      <c r="A6" s="42"/>
      <c r="B6" s="42"/>
      <c r="C6" s="43"/>
      <c r="D6" s="43"/>
      <c r="E6" s="43"/>
      <c r="F6" s="43"/>
      <c r="G6" s="44"/>
      <c r="H6" s="640"/>
    </row>
    <row r="7" spans="1:8" s="48" customFormat="1" ht="24" customHeight="1">
      <c r="A7" s="1114" t="s">
        <v>2005</v>
      </c>
      <c r="B7" s="1115"/>
      <c r="C7" s="1115"/>
      <c r="D7" s="641" t="s">
        <v>245</v>
      </c>
      <c r="E7" s="642" t="s">
        <v>27</v>
      </c>
      <c r="F7" s="641"/>
      <c r="G7" s="641"/>
      <c r="H7" s="643"/>
    </row>
    <row r="8" spans="1:8" s="48" customFormat="1" ht="21.75" customHeight="1">
      <c r="A8" s="1114" t="s">
        <v>218</v>
      </c>
      <c r="B8" s="1115"/>
      <c r="C8" s="1115"/>
      <c r="D8" s="1115" t="s">
        <v>2006</v>
      </c>
      <c r="E8" s="1115"/>
      <c r="F8" s="1115"/>
      <c r="G8" s="1115"/>
      <c r="H8" s="1116"/>
    </row>
    <row r="9" spans="1:8" ht="12.75" customHeight="1">
      <c r="A9" s="42"/>
      <c r="B9" s="42"/>
      <c r="C9" s="42"/>
      <c r="D9" s="49"/>
      <c r="E9" s="42"/>
      <c r="F9" s="42"/>
      <c r="G9" s="42"/>
      <c r="H9" s="644"/>
    </row>
    <row r="10" spans="1:8" s="51" customFormat="1" ht="30" customHeight="1">
      <c r="A10" s="58" t="s">
        <v>76</v>
      </c>
      <c r="B10" s="35" t="s">
        <v>77</v>
      </c>
      <c r="C10" s="35" t="s">
        <v>78</v>
      </c>
      <c r="D10" s="50" t="s">
        <v>80</v>
      </c>
      <c r="E10" s="35" t="s">
        <v>125</v>
      </c>
      <c r="F10" s="35" t="s">
        <v>81</v>
      </c>
      <c r="G10" s="35" t="s">
        <v>82</v>
      </c>
      <c r="H10" s="518" t="s">
        <v>83</v>
      </c>
    </row>
    <row r="11" spans="1:8" ht="39" customHeight="1">
      <c r="A11" s="1122" t="s">
        <v>136</v>
      </c>
      <c r="B11" s="1125" t="s">
        <v>2007</v>
      </c>
      <c r="C11" s="645" t="s">
        <v>2008</v>
      </c>
      <c r="D11" s="646" t="s">
        <v>2009</v>
      </c>
      <c r="E11" s="418" t="s">
        <v>2010</v>
      </c>
      <c r="F11" s="647">
        <v>42370</v>
      </c>
      <c r="G11" s="647">
        <v>42735</v>
      </c>
      <c r="H11" s="1126" t="s">
        <v>2011</v>
      </c>
    </row>
    <row r="12" spans="1:8" ht="42" customHeight="1">
      <c r="A12" s="1122"/>
      <c r="B12" s="1122"/>
      <c r="C12" s="648" t="s">
        <v>2012</v>
      </c>
      <c r="D12" s="646" t="s">
        <v>2013</v>
      </c>
      <c r="E12" s="418">
        <v>0.95</v>
      </c>
      <c r="F12" s="647">
        <v>42370</v>
      </c>
      <c r="G12" s="647">
        <v>42735</v>
      </c>
      <c r="H12" s="1127"/>
    </row>
    <row r="13" spans="1:8" ht="57.75" customHeight="1">
      <c r="A13" s="1122"/>
      <c r="B13" s="1122"/>
      <c r="C13" s="1133" t="s">
        <v>2014</v>
      </c>
      <c r="D13" s="420" t="s">
        <v>2015</v>
      </c>
      <c r="E13" s="418" t="s">
        <v>2016</v>
      </c>
      <c r="F13" s="647">
        <v>42370</v>
      </c>
      <c r="G13" s="647">
        <v>42735</v>
      </c>
      <c r="H13" s="1126" t="s">
        <v>2017</v>
      </c>
    </row>
    <row r="14" spans="1:8" ht="68.25" customHeight="1">
      <c r="A14" s="1122"/>
      <c r="B14" s="1122"/>
      <c r="C14" s="1133"/>
      <c r="D14" s="420" t="s">
        <v>2018</v>
      </c>
      <c r="E14" s="649" t="s">
        <v>2010</v>
      </c>
      <c r="F14" s="647">
        <v>42370</v>
      </c>
      <c r="G14" s="647">
        <v>42735</v>
      </c>
      <c r="H14" s="1128"/>
    </row>
    <row r="15" spans="1:8" ht="67.5" customHeight="1">
      <c r="A15" s="1122"/>
      <c r="B15" s="1122"/>
      <c r="C15" s="1133"/>
      <c r="D15" s="420" t="s">
        <v>2019</v>
      </c>
      <c r="E15" s="649" t="s">
        <v>2020</v>
      </c>
      <c r="F15" s="647">
        <v>42370</v>
      </c>
      <c r="G15" s="647">
        <v>42735</v>
      </c>
      <c r="H15" s="1127"/>
    </row>
    <row r="16" spans="1:8" ht="75" customHeight="1">
      <c r="A16" s="1122"/>
      <c r="B16" s="1122" t="s">
        <v>2021</v>
      </c>
      <c r="C16" s="1124" t="s">
        <v>2022</v>
      </c>
      <c r="D16" s="646" t="s">
        <v>2023</v>
      </c>
      <c r="E16" s="649" t="s">
        <v>2010</v>
      </c>
      <c r="F16" s="647">
        <v>42370</v>
      </c>
      <c r="G16" s="647">
        <v>42735</v>
      </c>
      <c r="H16" s="647" t="s">
        <v>2024</v>
      </c>
    </row>
    <row r="17" spans="1:8" ht="60" customHeight="1">
      <c r="A17" s="1122"/>
      <c r="B17" s="1122"/>
      <c r="C17" s="1136"/>
      <c r="D17" s="646" t="s">
        <v>2025</v>
      </c>
      <c r="E17" s="649" t="s">
        <v>2026</v>
      </c>
      <c r="F17" s="647">
        <v>42370</v>
      </c>
      <c r="G17" s="647">
        <v>42735</v>
      </c>
      <c r="H17" s="1126" t="s">
        <v>2027</v>
      </c>
    </row>
    <row r="18" spans="1:8" ht="60" customHeight="1">
      <c r="A18" s="1122"/>
      <c r="B18" s="1122"/>
      <c r="C18" s="1136"/>
      <c r="D18" s="646" t="s">
        <v>2028</v>
      </c>
      <c r="E18" s="649" t="s">
        <v>2026</v>
      </c>
      <c r="F18" s="647">
        <v>42370</v>
      </c>
      <c r="G18" s="647">
        <v>42735</v>
      </c>
      <c r="H18" s="1128"/>
    </row>
    <row r="19" spans="1:8" ht="42.75" customHeight="1">
      <c r="A19" s="1122"/>
      <c r="B19" s="1122"/>
      <c r="C19" s="1125"/>
      <c r="D19" s="646" t="s">
        <v>2029</v>
      </c>
      <c r="E19" s="649" t="s">
        <v>2030</v>
      </c>
      <c r="F19" s="647">
        <v>42370</v>
      </c>
      <c r="G19" s="647">
        <v>42735</v>
      </c>
      <c r="H19" s="1127"/>
    </row>
    <row r="20" spans="1:8" ht="75" customHeight="1">
      <c r="A20" s="1132" t="s">
        <v>136</v>
      </c>
      <c r="B20" s="1136" t="s">
        <v>2031</v>
      </c>
      <c r="C20" s="648" t="s">
        <v>2032</v>
      </c>
      <c r="D20" s="646" t="s">
        <v>2033</v>
      </c>
      <c r="E20" s="418">
        <v>0.95</v>
      </c>
      <c r="F20" s="647">
        <v>42370</v>
      </c>
      <c r="G20" s="647">
        <v>42735</v>
      </c>
      <c r="H20" s="1126" t="s">
        <v>2034</v>
      </c>
    </row>
    <row r="21" spans="1:8" ht="59.25" customHeight="1">
      <c r="A21" s="1132"/>
      <c r="B21" s="1136"/>
      <c r="C21" s="648" t="s">
        <v>2035</v>
      </c>
      <c r="D21" s="646" t="s">
        <v>2036</v>
      </c>
      <c r="E21" s="418">
        <v>0.9</v>
      </c>
      <c r="F21" s="647">
        <v>42370</v>
      </c>
      <c r="G21" s="647">
        <v>42735</v>
      </c>
      <c r="H21" s="1128"/>
    </row>
    <row r="22" spans="1:8" ht="82.5">
      <c r="A22" s="1132"/>
      <c r="B22" s="1136"/>
      <c r="C22" s="1137" t="s">
        <v>2037</v>
      </c>
      <c r="D22" s="646" t="s">
        <v>2038</v>
      </c>
      <c r="E22" s="418">
        <v>0.99</v>
      </c>
      <c r="F22" s="647">
        <v>42370</v>
      </c>
      <c r="G22" s="647">
        <v>42735</v>
      </c>
      <c r="H22" s="1128"/>
    </row>
    <row r="23" spans="1:8" ht="66">
      <c r="A23" s="1132"/>
      <c r="B23" s="1136"/>
      <c r="C23" s="1138"/>
      <c r="D23" s="650" t="s">
        <v>2039</v>
      </c>
      <c r="E23" s="651">
        <v>0.8</v>
      </c>
      <c r="F23" s="652">
        <v>42370</v>
      </c>
      <c r="G23" s="652">
        <v>42735</v>
      </c>
      <c r="H23" s="1128"/>
    </row>
    <row r="24" spans="1:8" ht="72" customHeight="1">
      <c r="A24" s="1132"/>
      <c r="B24" s="1136"/>
      <c r="C24" s="1139"/>
      <c r="D24" s="650" t="s">
        <v>2040</v>
      </c>
      <c r="E24" s="653">
        <v>0.8</v>
      </c>
      <c r="F24" s="652">
        <v>42370</v>
      </c>
      <c r="G24" s="652">
        <v>42735</v>
      </c>
      <c r="H24" s="1127"/>
    </row>
    <row r="25" spans="1:8" ht="66">
      <c r="A25" s="1132"/>
      <c r="B25" s="1136"/>
      <c r="C25" s="648" t="s">
        <v>2041</v>
      </c>
      <c r="D25" s="646" t="s">
        <v>2042</v>
      </c>
      <c r="E25" s="649" t="s">
        <v>2043</v>
      </c>
      <c r="F25" s="647">
        <v>42370</v>
      </c>
      <c r="G25" s="647">
        <v>42735</v>
      </c>
      <c r="H25" s="647" t="s">
        <v>2044</v>
      </c>
    </row>
    <row r="26" spans="1:8" ht="49.5">
      <c r="A26" s="1132"/>
      <c r="B26" s="1136"/>
      <c r="C26" s="648" t="s">
        <v>2045</v>
      </c>
      <c r="D26" s="646" t="s">
        <v>2046</v>
      </c>
      <c r="E26" s="419">
        <v>0.01</v>
      </c>
      <c r="F26" s="647">
        <v>42370</v>
      </c>
      <c r="G26" s="647">
        <v>42735</v>
      </c>
      <c r="H26" s="647" t="s">
        <v>2044</v>
      </c>
    </row>
    <row r="27" spans="1:8" ht="49.5">
      <c r="A27" s="1132"/>
      <c r="B27" s="1125"/>
      <c r="C27" s="648" t="s">
        <v>2047</v>
      </c>
      <c r="D27" s="646" t="s">
        <v>2048</v>
      </c>
      <c r="E27" s="649">
        <v>8.0000000000000002E-3</v>
      </c>
      <c r="F27" s="647">
        <v>42370</v>
      </c>
      <c r="G27" s="647">
        <v>42735</v>
      </c>
      <c r="H27" s="647" t="s">
        <v>2044</v>
      </c>
    </row>
    <row r="28" spans="1:8" ht="72.75" customHeight="1">
      <c r="A28" s="1132"/>
      <c r="B28" s="1122" t="s">
        <v>2049</v>
      </c>
      <c r="C28" s="1131" t="s">
        <v>1209</v>
      </c>
      <c r="D28" s="646" t="s">
        <v>2050</v>
      </c>
      <c r="E28" s="418">
        <v>0.7</v>
      </c>
      <c r="F28" s="647">
        <v>42370</v>
      </c>
      <c r="G28" s="647">
        <v>42735</v>
      </c>
      <c r="H28" s="1121" t="s">
        <v>2044</v>
      </c>
    </row>
    <row r="29" spans="1:8" ht="66">
      <c r="A29" s="1132"/>
      <c r="B29" s="1122"/>
      <c r="C29" s="1131"/>
      <c r="D29" s="650" t="s">
        <v>2051</v>
      </c>
      <c r="E29" s="651">
        <v>0.7</v>
      </c>
      <c r="F29" s="652">
        <v>42370</v>
      </c>
      <c r="G29" s="652">
        <v>42735</v>
      </c>
      <c r="H29" s="1121"/>
    </row>
    <row r="30" spans="1:8" ht="74.25" customHeight="1">
      <c r="A30" s="1132"/>
      <c r="B30" s="1122"/>
      <c r="C30" s="654" t="s">
        <v>2052</v>
      </c>
      <c r="D30" s="650" t="s">
        <v>2053</v>
      </c>
      <c r="E30" s="651">
        <v>0.7</v>
      </c>
      <c r="F30" s="652">
        <v>42370</v>
      </c>
      <c r="G30" s="652">
        <v>42735</v>
      </c>
      <c r="H30" s="1121"/>
    </row>
    <row r="31" spans="1:8" ht="99">
      <c r="A31" s="1132" t="s">
        <v>136</v>
      </c>
      <c r="B31" s="655" t="s">
        <v>2049</v>
      </c>
      <c r="C31" s="654" t="s">
        <v>2052</v>
      </c>
      <c r="D31" s="646" t="s">
        <v>2054</v>
      </c>
      <c r="E31" s="418">
        <v>0.7</v>
      </c>
      <c r="F31" s="647">
        <v>42370</v>
      </c>
      <c r="G31" s="647">
        <v>42735</v>
      </c>
      <c r="H31" s="647" t="s">
        <v>2044</v>
      </c>
    </row>
    <row r="32" spans="1:8" ht="57.75" customHeight="1">
      <c r="A32" s="1132"/>
      <c r="B32" s="1122" t="s">
        <v>2055</v>
      </c>
      <c r="C32" s="654" t="s">
        <v>2056</v>
      </c>
      <c r="D32" s="646" t="s">
        <v>2057</v>
      </c>
      <c r="E32" s="418">
        <v>0.9</v>
      </c>
      <c r="F32" s="647">
        <v>42370</v>
      </c>
      <c r="G32" s="647">
        <v>42735</v>
      </c>
      <c r="H32" s="647" t="s">
        <v>2044</v>
      </c>
    </row>
    <row r="33" spans="1:8" ht="66">
      <c r="A33" s="1132"/>
      <c r="B33" s="1122"/>
      <c r="C33" s="654" t="s">
        <v>2058</v>
      </c>
      <c r="D33" s="646" t="s">
        <v>2059</v>
      </c>
      <c r="E33" s="418">
        <v>0.9</v>
      </c>
      <c r="F33" s="647">
        <v>42370</v>
      </c>
      <c r="G33" s="647">
        <v>42735</v>
      </c>
      <c r="H33" s="647" t="s">
        <v>2044</v>
      </c>
    </row>
    <row r="34" spans="1:8" ht="33">
      <c r="A34" s="1132"/>
      <c r="B34" s="1122"/>
      <c r="C34" s="654" t="s">
        <v>2060</v>
      </c>
      <c r="D34" s="646" t="s">
        <v>2061</v>
      </c>
      <c r="E34" s="656" t="s">
        <v>2062</v>
      </c>
      <c r="F34" s="647">
        <v>42370</v>
      </c>
      <c r="G34" s="647">
        <v>42735</v>
      </c>
      <c r="H34" s="647" t="s">
        <v>2044</v>
      </c>
    </row>
    <row r="35" spans="1:8" ht="66">
      <c r="A35" s="1132"/>
      <c r="B35" s="1122"/>
      <c r="C35" s="654" t="s">
        <v>2063</v>
      </c>
      <c r="D35" s="646" t="s">
        <v>2064</v>
      </c>
      <c r="E35" s="418">
        <v>0.7</v>
      </c>
      <c r="F35" s="647">
        <v>42370</v>
      </c>
      <c r="G35" s="647">
        <v>42735</v>
      </c>
      <c r="H35" s="647" t="s">
        <v>2044</v>
      </c>
    </row>
    <row r="36" spans="1:8" ht="56.25" customHeight="1">
      <c r="A36" s="1132"/>
      <c r="B36" s="1140" t="s">
        <v>1227</v>
      </c>
      <c r="C36" s="1140" t="s">
        <v>2065</v>
      </c>
      <c r="D36" s="646" t="s">
        <v>2066</v>
      </c>
      <c r="E36" s="657">
        <v>1.7999999999999999E-2</v>
      </c>
      <c r="F36" s="647">
        <v>42370</v>
      </c>
      <c r="G36" s="647">
        <v>42735</v>
      </c>
      <c r="H36" s="647" t="s">
        <v>2044</v>
      </c>
    </row>
    <row r="37" spans="1:8" ht="41.25" customHeight="1">
      <c r="A37" s="1132"/>
      <c r="B37" s="1141"/>
      <c r="C37" s="1141"/>
      <c r="D37" s="646" t="s">
        <v>2067</v>
      </c>
      <c r="E37" s="658">
        <v>1.0000000000000001E-5</v>
      </c>
      <c r="F37" s="647">
        <v>42370</v>
      </c>
      <c r="G37" s="647">
        <v>42735</v>
      </c>
      <c r="H37" s="647" t="s">
        <v>2044</v>
      </c>
    </row>
    <row r="38" spans="1:8" ht="33">
      <c r="A38" s="1132"/>
      <c r="B38" s="1141"/>
      <c r="C38" s="1141"/>
      <c r="D38" s="646" t="s">
        <v>2068</v>
      </c>
      <c r="E38" s="659">
        <v>2E-3</v>
      </c>
      <c r="F38" s="647">
        <v>42370</v>
      </c>
      <c r="G38" s="647">
        <v>42735</v>
      </c>
      <c r="H38" s="647" t="s">
        <v>2044</v>
      </c>
    </row>
    <row r="39" spans="1:8" ht="33">
      <c r="A39" s="1132"/>
      <c r="B39" s="1141"/>
      <c r="C39" s="1141"/>
      <c r="D39" s="646" t="s">
        <v>2069</v>
      </c>
      <c r="E39" s="657">
        <v>7.0000000000000001E-3</v>
      </c>
      <c r="F39" s="647">
        <v>42370</v>
      </c>
      <c r="G39" s="647">
        <v>42735</v>
      </c>
      <c r="H39" s="647" t="s">
        <v>2044</v>
      </c>
    </row>
    <row r="40" spans="1:8" ht="89.25" customHeight="1">
      <c r="A40" s="1132"/>
      <c r="B40" s="1141"/>
      <c r="C40" s="1141"/>
      <c r="D40" s="646" t="s">
        <v>2070</v>
      </c>
      <c r="E40" s="418">
        <v>0.85</v>
      </c>
      <c r="F40" s="647">
        <v>42370</v>
      </c>
      <c r="G40" s="647">
        <v>42735</v>
      </c>
      <c r="H40" s="647" t="s">
        <v>2044</v>
      </c>
    </row>
    <row r="41" spans="1:8" ht="66">
      <c r="A41" s="1131" t="s">
        <v>136</v>
      </c>
      <c r="B41" s="1140" t="s">
        <v>1227</v>
      </c>
      <c r="C41" s="1140" t="s">
        <v>2065</v>
      </c>
      <c r="D41" s="650" t="s">
        <v>2071</v>
      </c>
      <c r="E41" s="653">
        <v>0.5</v>
      </c>
      <c r="F41" s="652">
        <v>42370</v>
      </c>
      <c r="G41" s="652">
        <v>42735</v>
      </c>
      <c r="H41" s="652" t="s">
        <v>2044</v>
      </c>
    </row>
    <row r="42" spans="1:8" ht="66">
      <c r="A42" s="1131"/>
      <c r="B42" s="1141"/>
      <c r="C42" s="1141"/>
      <c r="D42" s="646" t="s">
        <v>2072</v>
      </c>
      <c r="E42" s="418">
        <v>0.95</v>
      </c>
      <c r="F42" s="647">
        <v>42370</v>
      </c>
      <c r="G42" s="647">
        <v>42735</v>
      </c>
      <c r="H42" s="647" t="s">
        <v>2044</v>
      </c>
    </row>
    <row r="43" spans="1:8" ht="39" customHeight="1">
      <c r="A43" s="1131"/>
      <c r="B43" s="1141"/>
      <c r="C43" s="1141"/>
      <c r="D43" s="646" t="s">
        <v>2073</v>
      </c>
      <c r="E43" s="418">
        <v>0.9</v>
      </c>
      <c r="F43" s="647">
        <v>42370</v>
      </c>
      <c r="G43" s="647">
        <v>42735</v>
      </c>
      <c r="H43" s="647" t="s">
        <v>2044</v>
      </c>
    </row>
    <row r="44" spans="1:8" ht="72" customHeight="1">
      <c r="A44" s="1131"/>
      <c r="B44" s="1142"/>
      <c r="C44" s="1142"/>
      <c r="D44" s="646" t="s">
        <v>2074</v>
      </c>
      <c r="E44" s="649">
        <v>5.0000000000000001E-3</v>
      </c>
      <c r="F44" s="647">
        <v>42370</v>
      </c>
      <c r="G44" s="647">
        <v>42735</v>
      </c>
      <c r="H44" s="647" t="s">
        <v>2044</v>
      </c>
    </row>
    <row r="45" spans="1:8" ht="72.75" customHeight="1">
      <c r="A45" s="1131"/>
      <c r="B45" s="1131" t="s">
        <v>2075</v>
      </c>
      <c r="C45" s="660" t="s">
        <v>1239</v>
      </c>
      <c r="D45" s="646" t="s">
        <v>2076</v>
      </c>
      <c r="E45" s="418">
        <v>0.9</v>
      </c>
      <c r="F45" s="647">
        <v>42370</v>
      </c>
      <c r="G45" s="647">
        <v>42735</v>
      </c>
      <c r="H45" s="1126" t="s">
        <v>2044</v>
      </c>
    </row>
    <row r="46" spans="1:8" ht="72.75" customHeight="1">
      <c r="A46" s="1131"/>
      <c r="B46" s="1131"/>
      <c r="C46" s="648" t="s">
        <v>2077</v>
      </c>
      <c r="D46" s="646" t="s">
        <v>2078</v>
      </c>
      <c r="E46" s="649" t="s">
        <v>2079</v>
      </c>
      <c r="F46" s="647">
        <v>42370</v>
      </c>
      <c r="G46" s="647">
        <v>42735</v>
      </c>
      <c r="H46" s="1128"/>
    </row>
    <row r="47" spans="1:8" ht="61.5" customHeight="1">
      <c r="A47" s="1131"/>
      <c r="B47" s="1131"/>
      <c r="C47" s="1122" t="s">
        <v>2080</v>
      </c>
      <c r="D47" s="646" t="s">
        <v>2081</v>
      </c>
      <c r="E47" s="661" t="s">
        <v>2082</v>
      </c>
      <c r="F47" s="647">
        <v>42370</v>
      </c>
      <c r="G47" s="647">
        <v>42735</v>
      </c>
      <c r="H47" s="1128"/>
    </row>
    <row r="48" spans="1:8" ht="53.25" customHeight="1">
      <c r="A48" s="1131"/>
      <c r="B48" s="1131"/>
      <c r="C48" s="1122"/>
      <c r="D48" s="646" t="s">
        <v>2083</v>
      </c>
      <c r="E48" s="649">
        <v>0.8</v>
      </c>
      <c r="F48" s="647">
        <v>42370</v>
      </c>
      <c r="G48" s="647">
        <v>42735</v>
      </c>
      <c r="H48" s="1128"/>
    </row>
    <row r="49" spans="1:8" ht="44.25" customHeight="1">
      <c r="A49" s="1133" t="s">
        <v>151</v>
      </c>
      <c r="B49" s="1131" t="s">
        <v>2084</v>
      </c>
      <c r="C49" s="662" t="s">
        <v>2085</v>
      </c>
      <c r="D49" s="420" t="s">
        <v>2086</v>
      </c>
      <c r="E49" s="649">
        <v>0.85</v>
      </c>
      <c r="F49" s="647">
        <v>42370</v>
      </c>
      <c r="G49" s="647">
        <v>42735</v>
      </c>
      <c r="H49" s="647" t="s">
        <v>2044</v>
      </c>
    </row>
    <row r="50" spans="1:8" ht="92.25" customHeight="1">
      <c r="A50" s="1133"/>
      <c r="B50" s="1131"/>
      <c r="C50" s="662" t="s">
        <v>2087</v>
      </c>
      <c r="D50" s="420" t="s">
        <v>2088</v>
      </c>
      <c r="E50" s="649">
        <v>8.0000000000000002E-3</v>
      </c>
      <c r="F50" s="647">
        <v>42370</v>
      </c>
      <c r="G50" s="647">
        <v>42735</v>
      </c>
      <c r="H50" s="647" t="s">
        <v>2089</v>
      </c>
    </row>
    <row r="51" spans="1:8" ht="26.25" customHeight="1">
      <c r="A51" s="1122" t="s">
        <v>155</v>
      </c>
      <c r="B51" s="1131" t="s">
        <v>2090</v>
      </c>
      <c r="C51" s="1144" t="s">
        <v>2091</v>
      </c>
      <c r="D51" s="646" t="s">
        <v>2092</v>
      </c>
      <c r="E51" s="649">
        <v>0.9</v>
      </c>
      <c r="F51" s="647">
        <v>42370</v>
      </c>
      <c r="G51" s="647">
        <v>42735</v>
      </c>
      <c r="H51" s="1126" t="s">
        <v>2044</v>
      </c>
    </row>
    <row r="52" spans="1:8" ht="26.25" customHeight="1">
      <c r="A52" s="1122"/>
      <c r="B52" s="1131"/>
      <c r="C52" s="1144"/>
      <c r="D52" s="646" t="s">
        <v>2093</v>
      </c>
      <c r="E52" s="649" t="s">
        <v>2094</v>
      </c>
      <c r="F52" s="647">
        <v>42370</v>
      </c>
      <c r="G52" s="647">
        <v>42735</v>
      </c>
      <c r="H52" s="1128"/>
    </row>
    <row r="53" spans="1:8" ht="26.25" customHeight="1">
      <c r="A53" s="1122"/>
      <c r="B53" s="1131"/>
      <c r="C53" s="1144"/>
      <c r="D53" s="420" t="s">
        <v>2095</v>
      </c>
      <c r="E53" s="663">
        <v>18</v>
      </c>
      <c r="F53" s="647">
        <v>42370</v>
      </c>
      <c r="G53" s="647">
        <v>42735</v>
      </c>
      <c r="H53" s="1128"/>
    </row>
    <row r="54" spans="1:8" ht="39.75" customHeight="1">
      <c r="A54" s="1122"/>
      <c r="B54" s="1131"/>
      <c r="C54" s="1144"/>
      <c r="D54" s="420" t="s">
        <v>2096</v>
      </c>
      <c r="E54" s="418">
        <v>0.7</v>
      </c>
      <c r="F54" s="647">
        <v>42370</v>
      </c>
      <c r="G54" s="647">
        <v>42735</v>
      </c>
      <c r="H54" s="1128"/>
    </row>
    <row r="55" spans="1:8" ht="33">
      <c r="A55" s="1122"/>
      <c r="B55" s="1131"/>
      <c r="C55" s="1144"/>
      <c r="D55" s="420" t="s">
        <v>2097</v>
      </c>
      <c r="E55" s="663">
        <v>30000</v>
      </c>
      <c r="F55" s="647">
        <v>42370</v>
      </c>
      <c r="G55" s="647">
        <v>42735</v>
      </c>
      <c r="H55" s="1128"/>
    </row>
    <row r="56" spans="1:8" ht="33">
      <c r="A56" s="1122"/>
      <c r="B56" s="1131"/>
      <c r="C56" s="1144"/>
      <c r="D56" s="420" t="s">
        <v>2098</v>
      </c>
      <c r="E56" s="663">
        <v>10000</v>
      </c>
      <c r="F56" s="647">
        <v>42370</v>
      </c>
      <c r="G56" s="647">
        <v>42735</v>
      </c>
      <c r="H56" s="1128"/>
    </row>
    <row r="57" spans="1:8" ht="33">
      <c r="A57" s="1122"/>
      <c r="B57" s="1131"/>
      <c r="C57" s="1144"/>
      <c r="D57" s="420" t="s">
        <v>2099</v>
      </c>
      <c r="E57" s="664">
        <v>14000</v>
      </c>
      <c r="F57" s="647">
        <v>42370</v>
      </c>
      <c r="G57" s="647">
        <v>42735</v>
      </c>
      <c r="H57" s="1128"/>
    </row>
    <row r="58" spans="1:8" ht="54.75" customHeight="1">
      <c r="A58" s="1122"/>
      <c r="B58" s="1131"/>
      <c r="C58" s="665" t="s">
        <v>2100</v>
      </c>
      <c r="D58" s="420" t="s">
        <v>2101</v>
      </c>
      <c r="E58" s="418">
        <v>0.95</v>
      </c>
      <c r="F58" s="647">
        <v>42370</v>
      </c>
      <c r="G58" s="647">
        <v>42735</v>
      </c>
      <c r="H58" s="647" t="s">
        <v>2044</v>
      </c>
    </row>
    <row r="59" spans="1:8">
      <c r="C59" s="666"/>
      <c r="D59" s="37"/>
    </row>
    <row r="60" spans="1:8">
      <c r="C60" s="666"/>
      <c r="D60" s="37"/>
    </row>
    <row r="61" spans="1:8">
      <c r="C61" s="1143"/>
      <c r="D61" s="37"/>
    </row>
    <row r="62" spans="1:8">
      <c r="C62" s="1143"/>
      <c r="D62" s="37"/>
    </row>
    <row r="63" spans="1:8">
      <c r="C63" s="666"/>
      <c r="D63" s="37"/>
    </row>
    <row r="64" spans="1:8" ht="25.5" customHeight="1">
      <c r="A64" s="1135" t="s">
        <v>2102</v>
      </c>
      <c r="B64" s="1135"/>
      <c r="C64" s="667"/>
      <c r="D64" s="1135" t="s">
        <v>2103</v>
      </c>
      <c r="E64" s="1135"/>
    </row>
    <row r="65" spans="1:5" ht="25.5" customHeight="1">
      <c r="A65" s="666" t="s">
        <v>2104</v>
      </c>
      <c r="B65" s="666"/>
      <c r="C65" s="666"/>
      <c r="D65" s="1134" t="s">
        <v>2105</v>
      </c>
      <c r="E65" s="1134"/>
    </row>
  </sheetData>
  <mergeCells count="41">
    <mergeCell ref="C61:C62"/>
    <mergeCell ref="A64:B64"/>
    <mergeCell ref="D64:E64"/>
    <mergeCell ref="D65:E65"/>
    <mergeCell ref="H45:H48"/>
    <mergeCell ref="C47:C48"/>
    <mergeCell ref="A49:A50"/>
    <mergeCell ref="B49:B50"/>
    <mergeCell ref="A51:A58"/>
    <mergeCell ref="B51:B58"/>
    <mergeCell ref="C51:C57"/>
    <mergeCell ref="H51:H57"/>
    <mergeCell ref="A31:A40"/>
    <mergeCell ref="B32:B35"/>
    <mergeCell ref="B36:B40"/>
    <mergeCell ref="C36:C40"/>
    <mergeCell ref="A41:A48"/>
    <mergeCell ref="B41:B44"/>
    <mergeCell ref="C41:C44"/>
    <mergeCell ref="B45:B48"/>
    <mergeCell ref="A20:A30"/>
    <mergeCell ref="B20:B27"/>
    <mergeCell ref="H20:H24"/>
    <mergeCell ref="C22:C24"/>
    <mergeCell ref="B28:B30"/>
    <mergeCell ref="C28:C29"/>
    <mergeCell ref="H28:H30"/>
    <mergeCell ref="A11:A19"/>
    <mergeCell ref="B11:B15"/>
    <mergeCell ref="H11:H12"/>
    <mergeCell ref="C13:C15"/>
    <mergeCell ref="H13:H15"/>
    <mergeCell ref="B16:B19"/>
    <mergeCell ref="C16:C19"/>
    <mergeCell ref="H17:H19"/>
    <mergeCell ref="B1:E5"/>
    <mergeCell ref="H1:H5"/>
    <mergeCell ref="F2:F3"/>
    <mergeCell ref="A7:C7"/>
    <mergeCell ref="A8:C8"/>
    <mergeCell ref="D8:H8"/>
  </mergeCells>
  <conditionalFormatting sqref="D35:E35 D34 E37:E39 D36:D39 D40:E58 D11:E33">
    <cfRule type="containsBlanks" dxfId="8" priority="4">
      <formula>LEN(TRIM(D11))=0</formula>
    </cfRule>
  </conditionalFormatting>
  <conditionalFormatting sqref="E34">
    <cfRule type="containsBlanks" dxfId="7" priority="3">
      <formula>LEN(TRIM(E34))=0</formula>
    </cfRule>
  </conditionalFormatting>
  <conditionalFormatting sqref="E17:E18">
    <cfRule type="containsBlanks" dxfId="6" priority="2">
      <formula>LEN(TRIM(E17))=0</formula>
    </cfRule>
  </conditionalFormatting>
  <conditionalFormatting sqref="E36">
    <cfRule type="containsBlanks" dxfId="5" priority="1">
      <formula>LEN(TRIM(E36))=0</formula>
    </cfRule>
  </conditionalFormatting>
  <printOptions horizontalCentered="1" verticalCentered="1"/>
  <pageMargins left="0.23622047244094491" right="0.23622047244094491" top="0.27559055118110237" bottom="0.39370078740157483" header="0.19685039370078741" footer="0.31496062992125984"/>
  <pageSetup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sheetPr>
    <pageSetUpPr fitToPage="1"/>
  </sheetPr>
  <dimension ref="A1:H16"/>
  <sheetViews>
    <sheetView workbookViewId="0"/>
  </sheetViews>
  <sheetFormatPr baseColWidth="10" defaultRowHeight="12.75"/>
  <cols>
    <col min="1" max="1" width="37.140625" style="62" customWidth="1"/>
    <col min="2" max="3" width="31.5703125" style="62" customWidth="1"/>
    <col min="4" max="4" width="21.85546875" style="93" customWidth="1"/>
    <col min="5" max="7" width="21.85546875" style="62" customWidth="1"/>
    <col min="8" max="8" width="17" style="62" customWidth="1"/>
    <col min="9" max="16384" width="11.42578125" style="62"/>
  </cols>
  <sheetData>
    <row r="1" spans="1:8" ht="23.25" customHeight="1">
      <c r="A1" s="59"/>
      <c r="B1" s="1148" t="s">
        <v>117</v>
      </c>
      <c r="C1" s="1149"/>
      <c r="D1" s="1149"/>
      <c r="E1" s="1149"/>
      <c r="F1" s="60" t="s">
        <v>66</v>
      </c>
      <c r="G1" s="61" t="s">
        <v>67</v>
      </c>
      <c r="H1" s="1154"/>
    </row>
    <row r="2" spans="1:8" ht="23.25" customHeight="1">
      <c r="A2" s="63"/>
      <c r="B2" s="1150"/>
      <c r="C2" s="1151"/>
      <c r="D2" s="1151"/>
      <c r="E2" s="1151"/>
      <c r="F2" s="1157" t="s">
        <v>118</v>
      </c>
      <c r="G2" s="64" t="s">
        <v>119</v>
      </c>
      <c r="H2" s="1155"/>
    </row>
    <row r="3" spans="1:8" ht="23.25" customHeight="1">
      <c r="A3" s="63"/>
      <c r="B3" s="1150"/>
      <c r="C3" s="1151"/>
      <c r="D3" s="1151"/>
      <c r="E3" s="1151"/>
      <c r="F3" s="1158"/>
      <c r="G3" s="61" t="s">
        <v>69</v>
      </c>
      <c r="H3" s="1155"/>
    </row>
    <row r="4" spans="1:8" ht="23.25" customHeight="1">
      <c r="A4" s="63"/>
      <c r="B4" s="1150"/>
      <c r="C4" s="1151"/>
      <c r="D4" s="1151"/>
      <c r="E4" s="1151"/>
      <c r="F4" s="60" t="s">
        <v>70</v>
      </c>
      <c r="G4" s="64" t="s">
        <v>120</v>
      </c>
      <c r="H4" s="1155"/>
    </row>
    <row r="5" spans="1:8" ht="33" customHeight="1">
      <c r="A5" s="65"/>
      <c r="B5" s="1152"/>
      <c r="C5" s="1153"/>
      <c r="D5" s="1153"/>
      <c r="E5" s="1153"/>
      <c r="F5" s="66" t="s">
        <v>71</v>
      </c>
      <c r="G5" s="61" t="s">
        <v>215</v>
      </c>
      <c r="H5" s="1156"/>
    </row>
    <row r="6" spans="1:8" ht="12.75" customHeight="1">
      <c r="A6" s="67"/>
      <c r="B6" s="67"/>
      <c r="C6" s="68"/>
      <c r="D6" s="68"/>
      <c r="E6" s="68"/>
      <c r="F6" s="68"/>
      <c r="G6" s="69"/>
      <c r="H6" s="69"/>
    </row>
    <row r="7" spans="1:8" s="72" customFormat="1" ht="30" customHeight="1">
      <c r="A7" s="1145" t="s">
        <v>216</v>
      </c>
      <c r="B7" s="1146"/>
      <c r="C7" s="1146"/>
      <c r="D7" s="1146" t="s">
        <v>217</v>
      </c>
      <c r="E7" s="1146"/>
      <c r="F7" s="70"/>
      <c r="G7" s="70"/>
      <c r="H7" s="71"/>
    </row>
    <row r="8" spans="1:8" s="72" customFormat="1" ht="30" customHeight="1">
      <c r="A8" s="1145" t="s">
        <v>218</v>
      </c>
      <c r="B8" s="1146"/>
      <c r="C8" s="1146"/>
      <c r="D8" s="1146" t="s">
        <v>219</v>
      </c>
      <c r="E8" s="1146"/>
      <c r="F8" s="1146"/>
      <c r="G8" s="1146"/>
      <c r="H8" s="1147"/>
    </row>
    <row r="9" spans="1:8" ht="12.75" customHeight="1">
      <c r="A9" s="67"/>
      <c r="B9" s="67"/>
      <c r="C9" s="67"/>
      <c r="D9" s="73"/>
      <c r="E9" s="67"/>
      <c r="F9" s="67"/>
      <c r="G9" s="67"/>
      <c r="H9" s="67"/>
    </row>
    <row r="10" spans="1:8" s="75" customFormat="1" ht="30" customHeight="1">
      <c r="A10" s="60" t="s">
        <v>76</v>
      </c>
      <c r="B10" s="60" t="s">
        <v>77</v>
      </c>
      <c r="C10" s="60" t="s">
        <v>78</v>
      </c>
      <c r="D10" s="74" t="s">
        <v>80</v>
      </c>
      <c r="E10" s="60" t="s">
        <v>125</v>
      </c>
      <c r="F10" s="60" t="s">
        <v>81</v>
      </c>
      <c r="G10" s="60" t="s">
        <v>82</v>
      </c>
      <c r="H10" s="60" t="s">
        <v>83</v>
      </c>
    </row>
    <row r="11" spans="1:8" ht="127.5">
      <c r="A11" s="76" t="s">
        <v>220</v>
      </c>
      <c r="B11" s="52" t="s">
        <v>221</v>
      </c>
      <c r="C11" s="77" t="s">
        <v>222</v>
      </c>
      <c r="D11" s="78" t="s">
        <v>223</v>
      </c>
      <c r="E11" s="79" t="s">
        <v>224</v>
      </c>
      <c r="F11" s="80">
        <v>42370</v>
      </c>
      <c r="G11" s="80">
        <v>42735</v>
      </c>
      <c r="H11" s="80" t="s">
        <v>225</v>
      </c>
    </row>
    <row r="12" spans="1:8" ht="63.75">
      <c r="A12" s="76" t="s">
        <v>220</v>
      </c>
      <c r="B12" s="52" t="s">
        <v>226</v>
      </c>
      <c r="C12" s="77" t="s">
        <v>227</v>
      </c>
      <c r="D12" s="81" t="s">
        <v>228</v>
      </c>
      <c r="E12" s="82" t="s">
        <v>229</v>
      </c>
      <c r="F12" s="80">
        <v>42370</v>
      </c>
      <c r="G12" s="80">
        <v>42735</v>
      </c>
      <c r="H12" s="80" t="s">
        <v>225</v>
      </c>
    </row>
    <row r="13" spans="1:8" ht="76.5">
      <c r="A13" s="83" t="s">
        <v>230</v>
      </c>
      <c r="B13" s="83" t="s">
        <v>231</v>
      </c>
      <c r="C13" s="84" t="s">
        <v>232</v>
      </c>
      <c r="D13" s="85" t="s">
        <v>233</v>
      </c>
      <c r="E13" s="86">
        <v>1</v>
      </c>
      <c r="F13" s="87">
        <v>42370</v>
      </c>
      <c r="G13" s="87">
        <v>42735</v>
      </c>
      <c r="H13" s="87" t="s">
        <v>225</v>
      </c>
    </row>
    <row r="14" spans="1:8" ht="127.5">
      <c r="A14" s="76" t="s">
        <v>220</v>
      </c>
      <c r="B14" s="52" t="s">
        <v>234</v>
      </c>
      <c r="C14" s="77" t="s">
        <v>235</v>
      </c>
      <c r="D14" s="78" t="s">
        <v>236</v>
      </c>
      <c r="E14" s="79" t="s">
        <v>237</v>
      </c>
      <c r="F14" s="80">
        <v>42370</v>
      </c>
      <c r="G14" s="80">
        <v>42735</v>
      </c>
      <c r="H14" s="80" t="s">
        <v>225</v>
      </c>
    </row>
    <row r="15" spans="1:8" ht="51">
      <c r="A15" s="76" t="s">
        <v>238</v>
      </c>
      <c r="B15" s="52" t="s">
        <v>239</v>
      </c>
      <c r="C15" s="77" t="s">
        <v>240</v>
      </c>
      <c r="D15" s="78" t="s">
        <v>241</v>
      </c>
      <c r="E15" s="88" t="s">
        <v>242</v>
      </c>
      <c r="F15" s="80">
        <v>42370</v>
      </c>
      <c r="G15" s="80">
        <v>42735</v>
      </c>
      <c r="H15" s="80" t="s">
        <v>225</v>
      </c>
    </row>
    <row r="16" spans="1:8">
      <c r="A16" s="67"/>
      <c r="B16" s="89"/>
      <c r="C16" s="89"/>
      <c r="D16" s="90"/>
      <c r="E16" s="91"/>
      <c r="F16" s="92"/>
      <c r="G16" s="92"/>
      <c r="H16" s="92"/>
    </row>
  </sheetData>
  <mergeCells count="7">
    <mergeCell ref="A8:C8"/>
    <mergeCell ref="D8:H8"/>
    <mergeCell ref="B1:E5"/>
    <mergeCell ref="H1:H5"/>
    <mergeCell ref="F2:F3"/>
    <mergeCell ref="A7:C7"/>
    <mergeCell ref="D7:E7"/>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dimension ref="A1:I44"/>
  <sheetViews>
    <sheetView zoomScale="85" zoomScaleNormal="85" workbookViewId="0"/>
  </sheetViews>
  <sheetFormatPr baseColWidth="10" defaultRowHeight="13.5"/>
  <cols>
    <col min="1" max="1" width="37.140625" style="97" customWidth="1"/>
    <col min="2" max="3" width="31.5703125" style="97" customWidth="1"/>
    <col min="4" max="4" width="21.85546875" style="125" customWidth="1"/>
    <col min="5" max="7" width="21.85546875" style="97" customWidth="1"/>
    <col min="8" max="8" width="17" style="97" customWidth="1"/>
    <col min="9" max="9" width="11.85546875" style="97" bestFit="1" customWidth="1"/>
    <col min="10" max="256" width="11.42578125" style="97"/>
    <col min="257" max="257" width="37.140625" style="97" customWidth="1"/>
    <col min="258" max="259" width="31.5703125" style="97" customWidth="1"/>
    <col min="260" max="263" width="21.85546875" style="97" customWidth="1"/>
    <col min="264" max="264" width="17" style="97" customWidth="1"/>
    <col min="265" max="265" width="11.85546875" style="97" bestFit="1" customWidth="1"/>
    <col min="266" max="512" width="11.42578125" style="97"/>
    <col min="513" max="513" width="37.140625" style="97" customWidth="1"/>
    <col min="514" max="515" width="31.5703125" style="97" customWidth="1"/>
    <col min="516" max="519" width="21.85546875" style="97" customWidth="1"/>
    <col min="520" max="520" width="17" style="97" customWidth="1"/>
    <col min="521" max="521" width="11.85546875" style="97" bestFit="1" customWidth="1"/>
    <col min="522" max="768" width="11.42578125" style="97"/>
    <col min="769" max="769" width="37.140625" style="97" customWidth="1"/>
    <col min="770" max="771" width="31.5703125" style="97" customWidth="1"/>
    <col min="772" max="775" width="21.85546875" style="97" customWidth="1"/>
    <col min="776" max="776" width="17" style="97" customWidth="1"/>
    <col min="777" max="777" width="11.85546875" style="97" bestFit="1" customWidth="1"/>
    <col min="778" max="1024" width="11.42578125" style="97"/>
    <col min="1025" max="1025" width="37.140625" style="97" customWidth="1"/>
    <col min="1026" max="1027" width="31.5703125" style="97" customWidth="1"/>
    <col min="1028" max="1031" width="21.85546875" style="97" customWidth="1"/>
    <col min="1032" max="1032" width="17" style="97" customWidth="1"/>
    <col min="1033" max="1033" width="11.85546875" style="97" bestFit="1" customWidth="1"/>
    <col min="1034" max="1280" width="11.42578125" style="97"/>
    <col min="1281" max="1281" width="37.140625" style="97" customWidth="1"/>
    <col min="1282" max="1283" width="31.5703125" style="97" customWidth="1"/>
    <col min="1284" max="1287" width="21.85546875" style="97" customWidth="1"/>
    <col min="1288" max="1288" width="17" style="97" customWidth="1"/>
    <col min="1289" max="1289" width="11.85546875" style="97" bestFit="1" customWidth="1"/>
    <col min="1290" max="1536" width="11.42578125" style="97"/>
    <col min="1537" max="1537" width="37.140625" style="97" customWidth="1"/>
    <col min="1538" max="1539" width="31.5703125" style="97" customWidth="1"/>
    <col min="1540" max="1543" width="21.85546875" style="97" customWidth="1"/>
    <col min="1544" max="1544" width="17" style="97" customWidth="1"/>
    <col min="1545" max="1545" width="11.85546875" style="97" bestFit="1" customWidth="1"/>
    <col min="1546" max="1792" width="11.42578125" style="97"/>
    <col min="1793" max="1793" width="37.140625" style="97" customWidth="1"/>
    <col min="1794" max="1795" width="31.5703125" style="97" customWidth="1"/>
    <col min="1796" max="1799" width="21.85546875" style="97" customWidth="1"/>
    <col min="1800" max="1800" width="17" style="97" customWidth="1"/>
    <col min="1801" max="1801" width="11.85546875" style="97" bestFit="1" customWidth="1"/>
    <col min="1802" max="2048" width="11.42578125" style="97"/>
    <col min="2049" max="2049" width="37.140625" style="97" customWidth="1"/>
    <col min="2050" max="2051" width="31.5703125" style="97" customWidth="1"/>
    <col min="2052" max="2055" width="21.85546875" style="97" customWidth="1"/>
    <col min="2056" max="2056" width="17" style="97" customWidth="1"/>
    <col min="2057" max="2057" width="11.85546875" style="97" bestFit="1" customWidth="1"/>
    <col min="2058" max="2304" width="11.42578125" style="97"/>
    <col min="2305" max="2305" width="37.140625" style="97" customWidth="1"/>
    <col min="2306" max="2307" width="31.5703125" style="97" customWidth="1"/>
    <col min="2308" max="2311" width="21.85546875" style="97" customWidth="1"/>
    <col min="2312" max="2312" width="17" style="97" customWidth="1"/>
    <col min="2313" max="2313" width="11.85546875" style="97" bestFit="1" customWidth="1"/>
    <col min="2314" max="2560" width="11.42578125" style="97"/>
    <col min="2561" max="2561" width="37.140625" style="97" customWidth="1"/>
    <col min="2562" max="2563" width="31.5703125" style="97" customWidth="1"/>
    <col min="2564" max="2567" width="21.85546875" style="97" customWidth="1"/>
    <col min="2568" max="2568" width="17" style="97" customWidth="1"/>
    <col min="2569" max="2569" width="11.85546875" style="97" bestFit="1" customWidth="1"/>
    <col min="2570" max="2816" width="11.42578125" style="97"/>
    <col min="2817" max="2817" width="37.140625" style="97" customWidth="1"/>
    <col min="2818" max="2819" width="31.5703125" style="97" customWidth="1"/>
    <col min="2820" max="2823" width="21.85546875" style="97" customWidth="1"/>
    <col min="2824" max="2824" width="17" style="97" customWidth="1"/>
    <col min="2825" max="2825" width="11.85546875" style="97" bestFit="1" customWidth="1"/>
    <col min="2826" max="3072" width="11.42578125" style="97"/>
    <col min="3073" max="3073" width="37.140625" style="97" customWidth="1"/>
    <col min="3074" max="3075" width="31.5703125" style="97" customWidth="1"/>
    <col min="3076" max="3079" width="21.85546875" style="97" customWidth="1"/>
    <col min="3080" max="3080" width="17" style="97" customWidth="1"/>
    <col min="3081" max="3081" width="11.85546875" style="97" bestFit="1" customWidth="1"/>
    <col min="3082" max="3328" width="11.42578125" style="97"/>
    <col min="3329" max="3329" width="37.140625" style="97" customWidth="1"/>
    <col min="3330" max="3331" width="31.5703125" style="97" customWidth="1"/>
    <col min="3332" max="3335" width="21.85546875" style="97" customWidth="1"/>
    <col min="3336" max="3336" width="17" style="97" customWidth="1"/>
    <col min="3337" max="3337" width="11.85546875" style="97" bestFit="1" customWidth="1"/>
    <col min="3338" max="3584" width="11.42578125" style="97"/>
    <col min="3585" max="3585" width="37.140625" style="97" customWidth="1"/>
    <col min="3586" max="3587" width="31.5703125" style="97" customWidth="1"/>
    <col min="3588" max="3591" width="21.85546875" style="97" customWidth="1"/>
    <col min="3592" max="3592" width="17" style="97" customWidth="1"/>
    <col min="3593" max="3593" width="11.85546875" style="97" bestFit="1" customWidth="1"/>
    <col min="3594" max="3840" width="11.42578125" style="97"/>
    <col min="3841" max="3841" width="37.140625" style="97" customWidth="1"/>
    <col min="3842" max="3843" width="31.5703125" style="97" customWidth="1"/>
    <col min="3844" max="3847" width="21.85546875" style="97" customWidth="1"/>
    <col min="3848" max="3848" width="17" style="97" customWidth="1"/>
    <col min="3849" max="3849" width="11.85546875" style="97" bestFit="1" customWidth="1"/>
    <col min="3850" max="4096" width="11.42578125" style="97"/>
    <col min="4097" max="4097" width="37.140625" style="97" customWidth="1"/>
    <col min="4098" max="4099" width="31.5703125" style="97" customWidth="1"/>
    <col min="4100" max="4103" width="21.85546875" style="97" customWidth="1"/>
    <col min="4104" max="4104" width="17" style="97" customWidth="1"/>
    <col min="4105" max="4105" width="11.85546875" style="97" bestFit="1" customWidth="1"/>
    <col min="4106" max="4352" width="11.42578125" style="97"/>
    <col min="4353" max="4353" width="37.140625" style="97" customWidth="1"/>
    <col min="4354" max="4355" width="31.5703125" style="97" customWidth="1"/>
    <col min="4356" max="4359" width="21.85546875" style="97" customWidth="1"/>
    <col min="4360" max="4360" width="17" style="97" customWidth="1"/>
    <col min="4361" max="4361" width="11.85546875" style="97" bestFit="1" customWidth="1"/>
    <col min="4362" max="4608" width="11.42578125" style="97"/>
    <col min="4609" max="4609" width="37.140625" style="97" customWidth="1"/>
    <col min="4610" max="4611" width="31.5703125" style="97" customWidth="1"/>
    <col min="4612" max="4615" width="21.85546875" style="97" customWidth="1"/>
    <col min="4616" max="4616" width="17" style="97" customWidth="1"/>
    <col min="4617" max="4617" width="11.85546875" style="97" bestFit="1" customWidth="1"/>
    <col min="4618" max="4864" width="11.42578125" style="97"/>
    <col min="4865" max="4865" width="37.140625" style="97" customWidth="1"/>
    <col min="4866" max="4867" width="31.5703125" style="97" customWidth="1"/>
    <col min="4868" max="4871" width="21.85546875" style="97" customWidth="1"/>
    <col min="4872" max="4872" width="17" style="97" customWidth="1"/>
    <col min="4873" max="4873" width="11.85546875" style="97" bestFit="1" customWidth="1"/>
    <col min="4874" max="5120" width="11.42578125" style="97"/>
    <col min="5121" max="5121" width="37.140625" style="97" customWidth="1"/>
    <col min="5122" max="5123" width="31.5703125" style="97" customWidth="1"/>
    <col min="5124" max="5127" width="21.85546875" style="97" customWidth="1"/>
    <col min="5128" max="5128" width="17" style="97" customWidth="1"/>
    <col min="5129" max="5129" width="11.85546875" style="97" bestFit="1" customWidth="1"/>
    <col min="5130" max="5376" width="11.42578125" style="97"/>
    <col min="5377" max="5377" width="37.140625" style="97" customWidth="1"/>
    <col min="5378" max="5379" width="31.5703125" style="97" customWidth="1"/>
    <col min="5380" max="5383" width="21.85546875" style="97" customWidth="1"/>
    <col min="5384" max="5384" width="17" style="97" customWidth="1"/>
    <col min="5385" max="5385" width="11.85546875" style="97" bestFit="1" customWidth="1"/>
    <col min="5386" max="5632" width="11.42578125" style="97"/>
    <col min="5633" max="5633" width="37.140625" style="97" customWidth="1"/>
    <col min="5634" max="5635" width="31.5703125" style="97" customWidth="1"/>
    <col min="5636" max="5639" width="21.85546875" style="97" customWidth="1"/>
    <col min="5640" max="5640" width="17" style="97" customWidth="1"/>
    <col min="5641" max="5641" width="11.85546875" style="97" bestFit="1" customWidth="1"/>
    <col min="5642" max="5888" width="11.42578125" style="97"/>
    <col min="5889" max="5889" width="37.140625" style="97" customWidth="1"/>
    <col min="5890" max="5891" width="31.5703125" style="97" customWidth="1"/>
    <col min="5892" max="5895" width="21.85546875" style="97" customWidth="1"/>
    <col min="5896" max="5896" width="17" style="97" customWidth="1"/>
    <col min="5897" max="5897" width="11.85546875" style="97" bestFit="1" customWidth="1"/>
    <col min="5898" max="6144" width="11.42578125" style="97"/>
    <col min="6145" max="6145" width="37.140625" style="97" customWidth="1"/>
    <col min="6146" max="6147" width="31.5703125" style="97" customWidth="1"/>
    <col min="6148" max="6151" width="21.85546875" style="97" customWidth="1"/>
    <col min="6152" max="6152" width="17" style="97" customWidth="1"/>
    <col min="6153" max="6153" width="11.85546875" style="97" bestFit="1" customWidth="1"/>
    <col min="6154" max="6400" width="11.42578125" style="97"/>
    <col min="6401" max="6401" width="37.140625" style="97" customWidth="1"/>
    <col min="6402" max="6403" width="31.5703125" style="97" customWidth="1"/>
    <col min="6404" max="6407" width="21.85546875" style="97" customWidth="1"/>
    <col min="6408" max="6408" width="17" style="97" customWidth="1"/>
    <col min="6409" max="6409" width="11.85546875" style="97" bestFit="1" customWidth="1"/>
    <col min="6410" max="6656" width="11.42578125" style="97"/>
    <col min="6657" max="6657" width="37.140625" style="97" customWidth="1"/>
    <col min="6658" max="6659" width="31.5703125" style="97" customWidth="1"/>
    <col min="6660" max="6663" width="21.85546875" style="97" customWidth="1"/>
    <col min="6664" max="6664" width="17" style="97" customWidth="1"/>
    <col min="6665" max="6665" width="11.85546875" style="97" bestFit="1" customWidth="1"/>
    <col min="6666" max="6912" width="11.42578125" style="97"/>
    <col min="6913" max="6913" width="37.140625" style="97" customWidth="1"/>
    <col min="6914" max="6915" width="31.5703125" style="97" customWidth="1"/>
    <col min="6916" max="6919" width="21.85546875" style="97" customWidth="1"/>
    <col min="6920" max="6920" width="17" style="97" customWidth="1"/>
    <col min="6921" max="6921" width="11.85546875" style="97" bestFit="1" customWidth="1"/>
    <col min="6922" max="7168" width="11.42578125" style="97"/>
    <col min="7169" max="7169" width="37.140625" style="97" customWidth="1"/>
    <col min="7170" max="7171" width="31.5703125" style="97" customWidth="1"/>
    <col min="7172" max="7175" width="21.85546875" style="97" customWidth="1"/>
    <col min="7176" max="7176" width="17" style="97" customWidth="1"/>
    <col min="7177" max="7177" width="11.85546875" style="97" bestFit="1" customWidth="1"/>
    <col min="7178" max="7424" width="11.42578125" style="97"/>
    <col min="7425" max="7425" width="37.140625" style="97" customWidth="1"/>
    <col min="7426" max="7427" width="31.5703125" style="97" customWidth="1"/>
    <col min="7428" max="7431" width="21.85546875" style="97" customWidth="1"/>
    <col min="7432" max="7432" width="17" style="97" customWidth="1"/>
    <col min="7433" max="7433" width="11.85546875" style="97" bestFit="1" customWidth="1"/>
    <col min="7434" max="7680" width="11.42578125" style="97"/>
    <col min="7681" max="7681" width="37.140625" style="97" customWidth="1"/>
    <col min="7682" max="7683" width="31.5703125" style="97" customWidth="1"/>
    <col min="7684" max="7687" width="21.85546875" style="97" customWidth="1"/>
    <col min="7688" max="7688" width="17" style="97" customWidth="1"/>
    <col min="7689" max="7689" width="11.85546875" style="97" bestFit="1" customWidth="1"/>
    <col min="7690" max="7936" width="11.42578125" style="97"/>
    <col min="7937" max="7937" width="37.140625" style="97" customWidth="1"/>
    <col min="7938" max="7939" width="31.5703125" style="97" customWidth="1"/>
    <col min="7940" max="7943" width="21.85546875" style="97" customWidth="1"/>
    <col min="7944" max="7944" width="17" style="97" customWidth="1"/>
    <col min="7945" max="7945" width="11.85546875" style="97" bestFit="1" customWidth="1"/>
    <col min="7946" max="8192" width="11.42578125" style="97"/>
    <col min="8193" max="8193" width="37.140625" style="97" customWidth="1"/>
    <col min="8194" max="8195" width="31.5703125" style="97" customWidth="1"/>
    <col min="8196" max="8199" width="21.85546875" style="97" customWidth="1"/>
    <col min="8200" max="8200" width="17" style="97" customWidth="1"/>
    <col min="8201" max="8201" width="11.85546875" style="97" bestFit="1" customWidth="1"/>
    <col min="8202" max="8448" width="11.42578125" style="97"/>
    <col min="8449" max="8449" width="37.140625" style="97" customWidth="1"/>
    <col min="8450" max="8451" width="31.5703125" style="97" customWidth="1"/>
    <col min="8452" max="8455" width="21.85546875" style="97" customWidth="1"/>
    <col min="8456" max="8456" width="17" style="97" customWidth="1"/>
    <col min="8457" max="8457" width="11.85546875" style="97" bestFit="1" customWidth="1"/>
    <col min="8458" max="8704" width="11.42578125" style="97"/>
    <col min="8705" max="8705" width="37.140625" style="97" customWidth="1"/>
    <col min="8706" max="8707" width="31.5703125" style="97" customWidth="1"/>
    <col min="8708" max="8711" width="21.85546875" style="97" customWidth="1"/>
    <col min="8712" max="8712" width="17" style="97" customWidth="1"/>
    <col min="8713" max="8713" width="11.85546875" style="97" bestFit="1" customWidth="1"/>
    <col min="8714" max="8960" width="11.42578125" style="97"/>
    <col min="8961" max="8961" width="37.140625" style="97" customWidth="1"/>
    <col min="8962" max="8963" width="31.5703125" style="97" customWidth="1"/>
    <col min="8964" max="8967" width="21.85546875" style="97" customWidth="1"/>
    <col min="8968" max="8968" width="17" style="97" customWidth="1"/>
    <col min="8969" max="8969" width="11.85546875" style="97" bestFit="1" customWidth="1"/>
    <col min="8970" max="9216" width="11.42578125" style="97"/>
    <col min="9217" max="9217" width="37.140625" style="97" customWidth="1"/>
    <col min="9218" max="9219" width="31.5703125" style="97" customWidth="1"/>
    <col min="9220" max="9223" width="21.85546875" style="97" customWidth="1"/>
    <col min="9224" max="9224" width="17" style="97" customWidth="1"/>
    <col min="9225" max="9225" width="11.85546875" style="97" bestFit="1" customWidth="1"/>
    <col min="9226" max="9472" width="11.42578125" style="97"/>
    <col min="9473" max="9473" width="37.140625" style="97" customWidth="1"/>
    <col min="9474" max="9475" width="31.5703125" style="97" customWidth="1"/>
    <col min="9476" max="9479" width="21.85546875" style="97" customWidth="1"/>
    <col min="9480" max="9480" width="17" style="97" customWidth="1"/>
    <col min="9481" max="9481" width="11.85546875" style="97" bestFit="1" customWidth="1"/>
    <col min="9482" max="9728" width="11.42578125" style="97"/>
    <col min="9729" max="9729" width="37.140625" style="97" customWidth="1"/>
    <col min="9730" max="9731" width="31.5703125" style="97" customWidth="1"/>
    <col min="9732" max="9735" width="21.85546875" style="97" customWidth="1"/>
    <col min="9736" max="9736" width="17" style="97" customWidth="1"/>
    <col min="9737" max="9737" width="11.85546875" style="97" bestFit="1" customWidth="1"/>
    <col min="9738" max="9984" width="11.42578125" style="97"/>
    <col min="9985" max="9985" width="37.140625" style="97" customWidth="1"/>
    <col min="9986" max="9987" width="31.5703125" style="97" customWidth="1"/>
    <col min="9988" max="9991" width="21.85546875" style="97" customWidth="1"/>
    <col min="9992" max="9992" width="17" style="97" customWidth="1"/>
    <col min="9993" max="9993" width="11.85546875" style="97" bestFit="1" customWidth="1"/>
    <col min="9994" max="10240" width="11.42578125" style="97"/>
    <col min="10241" max="10241" width="37.140625" style="97" customWidth="1"/>
    <col min="10242" max="10243" width="31.5703125" style="97" customWidth="1"/>
    <col min="10244" max="10247" width="21.85546875" style="97" customWidth="1"/>
    <col min="10248" max="10248" width="17" style="97" customWidth="1"/>
    <col min="10249" max="10249" width="11.85546875" style="97" bestFit="1" customWidth="1"/>
    <col min="10250" max="10496" width="11.42578125" style="97"/>
    <col min="10497" max="10497" width="37.140625" style="97" customWidth="1"/>
    <col min="10498" max="10499" width="31.5703125" style="97" customWidth="1"/>
    <col min="10500" max="10503" width="21.85546875" style="97" customWidth="1"/>
    <col min="10504" max="10504" width="17" style="97" customWidth="1"/>
    <col min="10505" max="10505" width="11.85546875" style="97" bestFit="1" customWidth="1"/>
    <col min="10506" max="10752" width="11.42578125" style="97"/>
    <col min="10753" max="10753" width="37.140625" style="97" customWidth="1"/>
    <col min="10754" max="10755" width="31.5703125" style="97" customWidth="1"/>
    <col min="10756" max="10759" width="21.85546875" style="97" customWidth="1"/>
    <col min="10760" max="10760" width="17" style="97" customWidth="1"/>
    <col min="10761" max="10761" width="11.85546875" style="97" bestFit="1" customWidth="1"/>
    <col min="10762" max="11008" width="11.42578125" style="97"/>
    <col min="11009" max="11009" width="37.140625" style="97" customWidth="1"/>
    <col min="11010" max="11011" width="31.5703125" style="97" customWidth="1"/>
    <col min="11012" max="11015" width="21.85546875" style="97" customWidth="1"/>
    <col min="11016" max="11016" width="17" style="97" customWidth="1"/>
    <col min="11017" max="11017" width="11.85546875" style="97" bestFit="1" customWidth="1"/>
    <col min="11018" max="11264" width="11.42578125" style="97"/>
    <col min="11265" max="11265" width="37.140625" style="97" customWidth="1"/>
    <col min="11266" max="11267" width="31.5703125" style="97" customWidth="1"/>
    <col min="11268" max="11271" width="21.85546875" style="97" customWidth="1"/>
    <col min="11272" max="11272" width="17" style="97" customWidth="1"/>
    <col min="11273" max="11273" width="11.85546875" style="97" bestFit="1" customWidth="1"/>
    <col min="11274" max="11520" width="11.42578125" style="97"/>
    <col min="11521" max="11521" width="37.140625" style="97" customWidth="1"/>
    <col min="11522" max="11523" width="31.5703125" style="97" customWidth="1"/>
    <col min="11524" max="11527" width="21.85546875" style="97" customWidth="1"/>
    <col min="11528" max="11528" width="17" style="97" customWidth="1"/>
    <col min="11529" max="11529" width="11.85546875" style="97" bestFit="1" customWidth="1"/>
    <col min="11530" max="11776" width="11.42578125" style="97"/>
    <col min="11777" max="11777" width="37.140625" style="97" customWidth="1"/>
    <col min="11778" max="11779" width="31.5703125" style="97" customWidth="1"/>
    <col min="11780" max="11783" width="21.85546875" style="97" customWidth="1"/>
    <col min="11784" max="11784" width="17" style="97" customWidth="1"/>
    <col min="11785" max="11785" width="11.85546875" style="97" bestFit="1" customWidth="1"/>
    <col min="11786" max="12032" width="11.42578125" style="97"/>
    <col min="12033" max="12033" width="37.140625" style="97" customWidth="1"/>
    <col min="12034" max="12035" width="31.5703125" style="97" customWidth="1"/>
    <col min="12036" max="12039" width="21.85546875" style="97" customWidth="1"/>
    <col min="12040" max="12040" width="17" style="97" customWidth="1"/>
    <col min="12041" max="12041" width="11.85546875" style="97" bestFit="1" customWidth="1"/>
    <col min="12042" max="12288" width="11.42578125" style="97"/>
    <col min="12289" max="12289" width="37.140625" style="97" customWidth="1"/>
    <col min="12290" max="12291" width="31.5703125" style="97" customWidth="1"/>
    <col min="12292" max="12295" width="21.85546875" style="97" customWidth="1"/>
    <col min="12296" max="12296" width="17" style="97" customWidth="1"/>
    <col min="12297" max="12297" width="11.85546875" style="97" bestFit="1" customWidth="1"/>
    <col min="12298" max="12544" width="11.42578125" style="97"/>
    <col min="12545" max="12545" width="37.140625" style="97" customWidth="1"/>
    <col min="12546" max="12547" width="31.5703125" style="97" customWidth="1"/>
    <col min="12548" max="12551" width="21.85546875" style="97" customWidth="1"/>
    <col min="12552" max="12552" width="17" style="97" customWidth="1"/>
    <col min="12553" max="12553" width="11.85546875" style="97" bestFit="1" customWidth="1"/>
    <col min="12554" max="12800" width="11.42578125" style="97"/>
    <col min="12801" max="12801" width="37.140625" style="97" customWidth="1"/>
    <col min="12802" max="12803" width="31.5703125" style="97" customWidth="1"/>
    <col min="12804" max="12807" width="21.85546875" style="97" customWidth="1"/>
    <col min="12808" max="12808" width="17" style="97" customWidth="1"/>
    <col min="12809" max="12809" width="11.85546875" style="97" bestFit="1" customWidth="1"/>
    <col min="12810" max="13056" width="11.42578125" style="97"/>
    <col min="13057" max="13057" width="37.140625" style="97" customWidth="1"/>
    <col min="13058" max="13059" width="31.5703125" style="97" customWidth="1"/>
    <col min="13060" max="13063" width="21.85546875" style="97" customWidth="1"/>
    <col min="13064" max="13064" width="17" style="97" customWidth="1"/>
    <col min="13065" max="13065" width="11.85546875" style="97" bestFit="1" customWidth="1"/>
    <col min="13066" max="13312" width="11.42578125" style="97"/>
    <col min="13313" max="13313" width="37.140625" style="97" customWidth="1"/>
    <col min="13314" max="13315" width="31.5703125" style="97" customWidth="1"/>
    <col min="13316" max="13319" width="21.85546875" style="97" customWidth="1"/>
    <col min="13320" max="13320" width="17" style="97" customWidth="1"/>
    <col min="13321" max="13321" width="11.85546875" style="97" bestFit="1" customWidth="1"/>
    <col min="13322" max="13568" width="11.42578125" style="97"/>
    <col min="13569" max="13569" width="37.140625" style="97" customWidth="1"/>
    <col min="13570" max="13571" width="31.5703125" style="97" customWidth="1"/>
    <col min="13572" max="13575" width="21.85546875" style="97" customWidth="1"/>
    <col min="13576" max="13576" width="17" style="97" customWidth="1"/>
    <col min="13577" max="13577" width="11.85546875" style="97" bestFit="1" customWidth="1"/>
    <col min="13578" max="13824" width="11.42578125" style="97"/>
    <col min="13825" max="13825" width="37.140625" style="97" customWidth="1"/>
    <col min="13826" max="13827" width="31.5703125" style="97" customWidth="1"/>
    <col min="13828" max="13831" width="21.85546875" style="97" customWidth="1"/>
    <col min="13832" max="13832" width="17" style="97" customWidth="1"/>
    <col min="13833" max="13833" width="11.85546875" style="97" bestFit="1" customWidth="1"/>
    <col min="13834" max="14080" width="11.42578125" style="97"/>
    <col min="14081" max="14081" width="37.140625" style="97" customWidth="1"/>
    <col min="14082" max="14083" width="31.5703125" style="97" customWidth="1"/>
    <col min="14084" max="14087" width="21.85546875" style="97" customWidth="1"/>
    <col min="14088" max="14088" width="17" style="97" customWidth="1"/>
    <col min="14089" max="14089" width="11.85546875" style="97" bestFit="1" customWidth="1"/>
    <col min="14090" max="14336" width="11.42578125" style="97"/>
    <col min="14337" max="14337" width="37.140625" style="97" customWidth="1"/>
    <col min="14338" max="14339" width="31.5703125" style="97" customWidth="1"/>
    <col min="14340" max="14343" width="21.85546875" style="97" customWidth="1"/>
    <col min="14344" max="14344" width="17" style="97" customWidth="1"/>
    <col min="14345" max="14345" width="11.85546875" style="97" bestFit="1" customWidth="1"/>
    <col min="14346" max="14592" width="11.42578125" style="97"/>
    <col min="14593" max="14593" width="37.140625" style="97" customWidth="1"/>
    <col min="14594" max="14595" width="31.5703125" style="97" customWidth="1"/>
    <col min="14596" max="14599" width="21.85546875" style="97" customWidth="1"/>
    <col min="14600" max="14600" width="17" style="97" customWidth="1"/>
    <col min="14601" max="14601" width="11.85546875" style="97" bestFit="1" customWidth="1"/>
    <col min="14602" max="14848" width="11.42578125" style="97"/>
    <col min="14849" max="14849" width="37.140625" style="97" customWidth="1"/>
    <col min="14850" max="14851" width="31.5703125" style="97" customWidth="1"/>
    <col min="14852" max="14855" width="21.85546875" style="97" customWidth="1"/>
    <col min="14856" max="14856" width="17" style="97" customWidth="1"/>
    <col min="14857" max="14857" width="11.85546875" style="97" bestFit="1" customWidth="1"/>
    <col min="14858" max="15104" width="11.42578125" style="97"/>
    <col min="15105" max="15105" width="37.140625" style="97" customWidth="1"/>
    <col min="15106" max="15107" width="31.5703125" style="97" customWidth="1"/>
    <col min="15108" max="15111" width="21.85546875" style="97" customWidth="1"/>
    <col min="15112" max="15112" width="17" style="97" customWidth="1"/>
    <col min="15113" max="15113" width="11.85546875" style="97" bestFit="1" customWidth="1"/>
    <col min="15114" max="15360" width="11.42578125" style="97"/>
    <col min="15361" max="15361" width="37.140625" style="97" customWidth="1"/>
    <col min="15362" max="15363" width="31.5703125" style="97" customWidth="1"/>
    <col min="15364" max="15367" width="21.85546875" style="97" customWidth="1"/>
    <col min="15368" max="15368" width="17" style="97" customWidth="1"/>
    <col min="15369" max="15369" width="11.85546875" style="97" bestFit="1" customWidth="1"/>
    <col min="15370" max="15616" width="11.42578125" style="97"/>
    <col min="15617" max="15617" width="37.140625" style="97" customWidth="1"/>
    <col min="15618" max="15619" width="31.5703125" style="97" customWidth="1"/>
    <col min="15620" max="15623" width="21.85546875" style="97" customWidth="1"/>
    <col min="15624" max="15624" width="17" style="97" customWidth="1"/>
    <col min="15625" max="15625" width="11.85546875" style="97" bestFit="1" customWidth="1"/>
    <col min="15626" max="15872" width="11.42578125" style="97"/>
    <col min="15873" max="15873" width="37.140625" style="97" customWidth="1"/>
    <col min="15874" max="15875" width="31.5703125" style="97" customWidth="1"/>
    <col min="15876" max="15879" width="21.85546875" style="97" customWidth="1"/>
    <col min="15880" max="15880" width="17" style="97" customWidth="1"/>
    <col min="15881" max="15881" width="11.85546875" style="97" bestFit="1" customWidth="1"/>
    <col min="15882" max="16128" width="11.42578125" style="97"/>
    <col min="16129" max="16129" width="37.140625" style="97" customWidth="1"/>
    <col min="16130" max="16131" width="31.5703125" style="97" customWidth="1"/>
    <col min="16132" max="16135" width="21.85546875" style="97" customWidth="1"/>
    <col min="16136" max="16136" width="17" style="97" customWidth="1"/>
    <col min="16137" max="16137" width="11.85546875" style="97" bestFit="1" customWidth="1"/>
    <col min="16138" max="16384" width="11.42578125" style="97"/>
  </cols>
  <sheetData>
    <row r="1" spans="1:9" ht="23.25" customHeight="1">
      <c r="A1" s="94"/>
      <c r="B1" s="1161" t="s">
        <v>117</v>
      </c>
      <c r="C1" s="1162"/>
      <c r="D1" s="1162"/>
      <c r="E1" s="1162"/>
      <c r="F1" s="95" t="s">
        <v>66</v>
      </c>
      <c r="G1" s="96" t="s">
        <v>67</v>
      </c>
      <c r="H1" s="1167"/>
    </row>
    <row r="2" spans="1:9" ht="23.25" customHeight="1">
      <c r="A2" s="98"/>
      <c r="B2" s="1163"/>
      <c r="C2" s="1164"/>
      <c r="D2" s="1164"/>
      <c r="E2" s="1164"/>
      <c r="F2" s="1170" t="s">
        <v>118</v>
      </c>
      <c r="G2" s="99" t="s">
        <v>119</v>
      </c>
      <c r="H2" s="1168"/>
    </row>
    <row r="3" spans="1:9" ht="23.25" customHeight="1">
      <c r="A3" s="98"/>
      <c r="B3" s="1163"/>
      <c r="C3" s="1164"/>
      <c r="D3" s="1164"/>
      <c r="E3" s="1164"/>
      <c r="F3" s="1171"/>
      <c r="G3" s="96" t="s">
        <v>69</v>
      </c>
      <c r="H3" s="1168"/>
    </row>
    <row r="4" spans="1:9" ht="23.25" customHeight="1">
      <c r="A4" s="98"/>
      <c r="B4" s="1163"/>
      <c r="C4" s="1164"/>
      <c r="D4" s="1164"/>
      <c r="E4" s="1164"/>
      <c r="F4" s="95" t="s">
        <v>70</v>
      </c>
      <c r="G4" s="99" t="s">
        <v>120</v>
      </c>
      <c r="H4" s="1168"/>
    </row>
    <row r="5" spans="1:9" ht="33" customHeight="1">
      <c r="A5" s="100"/>
      <c r="B5" s="1165"/>
      <c r="C5" s="1166"/>
      <c r="D5" s="1166"/>
      <c r="E5" s="1166"/>
      <c r="F5" s="101" t="s">
        <v>71</v>
      </c>
      <c r="G5" s="96" t="s">
        <v>243</v>
      </c>
      <c r="H5" s="1169"/>
    </row>
    <row r="6" spans="1:9" ht="12.75" customHeight="1">
      <c r="A6" s="102"/>
      <c r="B6" s="102"/>
      <c r="C6" s="103"/>
      <c r="D6" s="104"/>
      <c r="E6" s="103"/>
      <c r="F6" s="103"/>
      <c r="G6" s="105"/>
      <c r="H6" s="105"/>
    </row>
    <row r="7" spans="1:9" s="109" customFormat="1" ht="30" customHeight="1">
      <c r="A7" s="1172" t="s">
        <v>244</v>
      </c>
      <c r="B7" s="1173"/>
      <c r="C7" s="1173"/>
      <c r="D7" s="106" t="s">
        <v>245</v>
      </c>
      <c r="E7" s="107" t="s">
        <v>246</v>
      </c>
      <c r="F7" s="107"/>
      <c r="G7" s="107"/>
      <c r="H7" s="108"/>
    </row>
    <row r="8" spans="1:9" s="109" customFormat="1" ht="30" customHeight="1">
      <c r="A8" s="1172" t="s">
        <v>218</v>
      </c>
      <c r="B8" s="1173"/>
      <c r="C8" s="1173"/>
      <c r="D8" s="1173" t="s">
        <v>247</v>
      </c>
      <c r="E8" s="1173"/>
      <c r="F8" s="1173"/>
      <c r="G8" s="1173"/>
      <c r="H8" s="1174"/>
    </row>
    <row r="9" spans="1:9" ht="12.75" customHeight="1">
      <c r="A9" s="102"/>
      <c r="B9" s="102"/>
      <c r="C9" s="102"/>
      <c r="D9" s="110"/>
      <c r="E9" s="102"/>
      <c r="F9" s="102"/>
      <c r="G9" s="102"/>
      <c r="H9" s="102"/>
    </row>
    <row r="10" spans="1:9" s="109" customFormat="1" ht="30" customHeight="1">
      <c r="A10" s="111" t="s">
        <v>76</v>
      </c>
      <c r="B10" s="111" t="s">
        <v>77</v>
      </c>
      <c r="C10" s="111" t="s">
        <v>78</v>
      </c>
      <c r="D10" s="112" t="s">
        <v>80</v>
      </c>
      <c r="E10" s="111" t="s">
        <v>125</v>
      </c>
      <c r="F10" s="111" t="s">
        <v>81</v>
      </c>
      <c r="G10" s="111" t="s">
        <v>248</v>
      </c>
      <c r="H10" s="111" t="s">
        <v>83</v>
      </c>
      <c r="I10" s="111" t="s">
        <v>50</v>
      </c>
    </row>
    <row r="11" spans="1:9" s="109" customFormat="1" ht="104.25" customHeight="1">
      <c r="A11" s="1175" t="s">
        <v>136</v>
      </c>
      <c r="B11" s="113" t="s">
        <v>249</v>
      </c>
      <c r="C11" s="114" t="s">
        <v>250</v>
      </c>
      <c r="D11" s="115" t="s">
        <v>251</v>
      </c>
      <c r="E11" s="116">
        <v>0.01</v>
      </c>
      <c r="F11" s="114" t="s">
        <v>252</v>
      </c>
      <c r="G11" s="114" t="s">
        <v>252</v>
      </c>
      <c r="H11" s="114" t="s">
        <v>253</v>
      </c>
      <c r="I11" s="114"/>
    </row>
    <row r="12" spans="1:9" ht="38.25" customHeight="1">
      <c r="A12" s="1176"/>
      <c r="B12" s="1160" t="s">
        <v>254</v>
      </c>
      <c r="C12" s="114" t="s">
        <v>255</v>
      </c>
      <c r="D12" s="1178" t="s">
        <v>256</v>
      </c>
      <c r="E12" s="1181" t="s">
        <v>257</v>
      </c>
      <c r="F12" s="117" t="s">
        <v>258</v>
      </c>
      <c r="G12" s="117" t="s">
        <v>258</v>
      </c>
      <c r="H12" s="1182" t="s">
        <v>253</v>
      </c>
      <c r="I12" s="1159"/>
    </row>
    <row r="13" spans="1:9" ht="38.25" customHeight="1">
      <c r="A13" s="1176"/>
      <c r="B13" s="1160"/>
      <c r="C13" s="114" t="s">
        <v>259</v>
      </c>
      <c r="D13" s="1179"/>
      <c r="E13" s="1181"/>
      <c r="F13" s="117" t="s">
        <v>260</v>
      </c>
      <c r="G13" s="117" t="s">
        <v>260</v>
      </c>
      <c r="H13" s="1182"/>
      <c r="I13" s="1159"/>
    </row>
    <row r="14" spans="1:9" ht="53.25" customHeight="1">
      <c r="A14" s="1176"/>
      <c r="B14" s="1160"/>
      <c r="C14" s="114" t="s">
        <v>261</v>
      </c>
      <c r="D14" s="1180"/>
      <c r="E14" s="1181"/>
      <c r="F14" s="117" t="s">
        <v>262</v>
      </c>
      <c r="G14" s="117" t="s">
        <v>262</v>
      </c>
      <c r="H14" s="117" t="s">
        <v>253</v>
      </c>
      <c r="I14" s="111"/>
    </row>
    <row r="15" spans="1:9" ht="72" customHeight="1">
      <c r="A15" s="1176"/>
      <c r="B15" s="114" t="s">
        <v>263</v>
      </c>
      <c r="C15" s="114" t="s">
        <v>264</v>
      </c>
      <c r="D15" s="116" t="s">
        <v>265</v>
      </c>
      <c r="E15" s="114" t="s">
        <v>266</v>
      </c>
      <c r="F15" s="117" t="s">
        <v>252</v>
      </c>
      <c r="G15" s="117" t="s">
        <v>252</v>
      </c>
      <c r="H15" s="117" t="s">
        <v>253</v>
      </c>
      <c r="I15" s="111"/>
    </row>
    <row r="16" spans="1:9" ht="76.5" customHeight="1">
      <c r="A16" s="1176"/>
      <c r="B16" s="114" t="s">
        <v>267</v>
      </c>
      <c r="C16" s="114" t="s">
        <v>268</v>
      </c>
      <c r="D16" s="115" t="s">
        <v>269</v>
      </c>
      <c r="E16" s="116">
        <v>0.9</v>
      </c>
      <c r="F16" s="117" t="s">
        <v>262</v>
      </c>
      <c r="G16" s="117" t="s">
        <v>262</v>
      </c>
      <c r="H16" s="117" t="s">
        <v>253</v>
      </c>
      <c r="I16" s="111"/>
    </row>
    <row r="17" spans="1:9" ht="54">
      <c r="A17" s="1176"/>
      <c r="B17" s="1160" t="s">
        <v>270</v>
      </c>
      <c r="C17" s="1160" t="s">
        <v>271</v>
      </c>
      <c r="D17" s="116" t="s">
        <v>272</v>
      </c>
      <c r="E17" s="114" t="s">
        <v>273</v>
      </c>
      <c r="F17" s="113" t="s">
        <v>252</v>
      </c>
      <c r="G17" s="113" t="s">
        <v>252</v>
      </c>
      <c r="H17" s="113" t="s">
        <v>253</v>
      </c>
      <c r="I17" s="111"/>
    </row>
    <row r="18" spans="1:9" ht="70.5" customHeight="1">
      <c r="A18" s="1176"/>
      <c r="B18" s="1160"/>
      <c r="C18" s="1160"/>
      <c r="D18" s="116" t="s">
        <v>274</v>
      </c>
      <c r="E18" s="114" t="s">
        <v>275</v>
      </c>
      <c r="F18" s="113" t="s">
        <v>252</v>
      </c>
      <c r="G18" s="113" t="s">
        <v>252</v>
      </c>
      <c r="H18" s="113" t="s">
        <v>253</v>
      </c>
      <c r="I18" s="111"/>
    </row>
    <row r="19" spans="1:9" ht="40.5" customHeight="1">
      <c r="A19" s="1176"/>
      <c r="B19" s="118" t="s">
        <v>276</v>
      </c>
      <c r="C19" s="114" t="s">
        <v>277</v>
      </c>
      <c r="D19" s="116" t="s">
        <v>278</v>
      </c>
      <c r="E19" s="116" t="s">
        <v>279</v>
      </c>
      <c r="F19" s="119" t="s">
        <v>252</v>
      </c>
      <c r="G19" s="119" t="s">
        <v>252</v>
      </c>
      <c r="H19" s="113" t="s">
        <v>253</v>
      </c>
      <c r="I19" s="114"/>
    </row>
    <row r="20" spans="1:9" ht="73.5" customHeight="1">
      <c r="A20" s="1177"/>
      <c r="B20" s="114" t="s">
        <v>280</v>
      </c>
      <c r="C20" s="114" t="s">
        <v>281</v>
      </c>
      <c r="D20" s="116" t="s">
        <v>282</v>
      </c>
      <c r="E20" s="116">
        <v>1</v>
      </c>
      <c r="F20" s="117">
        <v>42724</v>
      </c>
      <c r="G20" s="117">
        <v>42735</v>
      </c>
      <c r="H20" s="117" t="s">
        <v>253</v>
      </c>
      <c r="I20" s="111"/>
    </row>
    <row r="21" spans="1:9" ht="92.25" customHeight="1">
      <c r="A21" s="1175" t="s">
        <v>283</v>
      </c>
      <c r="B21" s="1185" t="s">
        <v>284</v>
      </c>
      <c r="C21" s="120" t="s">
        <v>285</v>
      </c>
      <c r="D21" s="113" t="s">
        <v>286</v>
      </c>
      <c r="E21" s="116" t="s">
        <v>287</v>
      </c>
      <c r="F21" s="114" t="s">
        <v>252</v>
      </c>
      <c r="G21" s="117" t="s">
        <v>260</v>
      </c>
      <c r="H21" s="117" t="s">
        <v>253</v>
      </c>
      <c r="I21" s="111"/>
    </row>
    <row r="22" spans="1:9" ht="64.5" customHeight="1">
      <c r="A22" s="1176"/>
      <c r="B22" s="1186"/>
      <c r="C22" s="1183" t="s">
        <v>288</v>
      </c>
      <c r="D22" s="1184" t="s">
        <v>289</v>
      </c>
      <c r="E22" s="1181" t="s">
        <v>290</v>
      </c>
      <c r="F22" s="1182" t="s">
        <v>260</v>
      </c>
      <c r="G22" s="1182" t="s">
        <v>260</v>
      </c>
      <c r="H22" s="1182" t="s">
        <v>253</v>
      </c>
      <c r="I22" s="1159"/>
    </row>
    <row r="23" spans="1:9" ht="57" customHeight="1">
      <c r="A23" s="1177"/>
      <c r="B23" s="1187"/>
      <c r="C23" s="1183"/>
      <c r="D23" s="1184"/>
      <c r="E23" s="1181"/>
      <c r="F23" s="1182"/>
      <c r="G23" s="1182"/>
      <c r="H23" s="1182"/>
      <c r="I23" s="1159"/>
    </row>
    <row r="24" spans="1:9" ht="13.5" customHeight="1">
      <c r="A24" s="1175" t="s">
        <v>136</v>
      </c>
      <c r="B24" s="1183" t="s">
        <v>284</v>
      </c>
      <c r="C24" s="1183" t="s">
        <v>291</v>
      </c>
      <c r="D24" s="1184" t="s">
        <v>292</v>
      </c>
      <c r="E24" s="1160" t="s">
        <v>293</v>
      </c>
      <c r="F24" s="1182" t="s">
        <v>252</v>
      </c>
      <c r="G24" s="1182" t="s">
        <v>252</v>
      </c>
      <c r="H24" s="1182" t="s">
        <v>253</v>
      </c>
      <c r="I24" s="1159"/>
    </row>
    <row r="25" spans="1:9" ht="111" customHeight="1">
      <c r="A25" s="1176"/>
      <c r="B25" s="1183"/>
      <c r="C25" s="1183"/>
      <c r="D25" s="1184"/>
      <c r="E25" s="1160"/>
      <c r="F25" s="1182"/>
      <c r="G25" s="1182"/>
      <c r="H25" s="1182"/>
      <c r="I25" s="1159"/>
    </row>
    <row r="26" spans="1:9" ht="44.25" customHeight="1">
      <c r="A26" s="1176"/>
      <c r="B26" s="1183" t="s">
        <v>294</v>
      </c>
      <c r="C26" s="1183" t="s">
        <v>295</v>
      </c>
      <c r="D26" s="1184" t="s">
        <v>296</v>
      </c>
      <c r="E26" s="1181" t="s">
        <v>297</v>
      </c>
      <c r="F26" s="1182" t="s">
        <v>252</v>
      </c>
      <c r="G26" s="1182" t="s">
        <v>260</v>
      </c>
      <c r="H26" s="1182" t="s">
        <v>253</v>
      </c>
      <c r="I26" s="1159"/>
    </row>
    <row r="27" spans="1:9" ht="50.25" customHeight="1">
      <c r="A27" s="1176"/>
      <c r="B27" s="1183"/>
      <c r="C27" s="1183"/>
      <c r="D27" s="1184"/>
      <c r="E27" s="1181"/>
      <c r="F27" s="1182"/>
      <c r="G27" s="1182"/>
      <c r="H27" s="1182"/>
      <c r="I27" s="1159"/>
    </row>
    <row r="28" spans="1:9" ht="108">
      <c r="A28" s="1176"/>
      <c r="B28" s="121" t="s">
        <v>294</v>
      </c>
      <c r="C28" s="120" t="s">
        <v>298</v>
      </c>
      <c r="D28" s="113" t="s">
        <v>299</v>
      </c>
      <c r="E28" s="116" t="s">
        <v>300</v>
      </c>
      <c r="F28" s="122" t="s">
        <v>260</v>
      </c>
      <c r="G28" s="113" t="s">
        <v>252</v>
      </c>
      <c r="H28" s="117" t="s">
        <v>253</v>
      </c>
      <c r="I28" s="111"/>
    </row>
    <row r="29" spans="1:9" ht="66.75" customHeight="1">
      <c r="A29" s="1176"/>
      <c r="B29" s="1183" t="s">
        <v>294</v>
      </c>
      <c r="C29" s="1183" t="s">
        <v>301</v>
      </c>
      <c r="D29" s="1184" t="s">
        <v>302</v>
      </c>
      <c r="E29" s="1181" t="s">
        <v>303</v>
      </c>
      <c r="F29" s="1189" t="s">
        <v>252</v>
      </c>
      <c r="G29" s="1189" t="s">
        <v>260</v>
      </c>
      <c r="H29" s="1184" t="s">
        <v>253</v>
      </c>
      <c r="I29" s="1160"/>
    </row>
    <row r="30" spans="1:9">
      <c r="A30" s="1176"/>
      <c r="B30" s="1183"/>
      <c r="C30" s="1183"/>
      <c r="D30" s="1184"/>
      <c r="E30" s="1181"/>
      <c r="F30" s="1189"/>
      <c r="G30" s="1189"/>
      <c r="H30" s="1184"/>
      <c r="I30" s="1160"/>
    </row>
    <row r="31" spans="1:9">
      <c r="A31" s="1176"/>
      <c r="B31" s="1183"/>
      <c r="C31" s="1183"/>
      <c r="D31" s="1184"/>
      <c r="E31" s="1181"/>
      <c r="F31" s="1189"/>
      <c r="G31" s="1189"/>
      <c r="H31" s="1184"/>
      <c r="I31" s="1160"/>
    </row>
    <row r="32" spans="1:9" ht="66.75" customHeight="1">
      <c r="A32" s="1176"/>
      <c r="B32" s="1183" t="s">
        <v>304</v>
      </c>
      <c r="C32" s="1183" t="s">
        <v>305</v>
      </c>
      <c r="D32" s="1184" t="s">
        <v>306</v>
      </c>
      <c r="E32" s="1188" t="s">
        <v>300</v>
      </c>
      <c r="F32" s="1189" t="s">
        <v>252</v>
      </c>
      <c r="G32" s="1184" t="s">
        <v>252</v>
      </c>
      <c r="H32" s="1184" t="s">
        <v>253</v>
      </c>
      <c r="I32" s="1160"/>
    </row>
    <row r="33" spans="1:9">
      <c r="A33" s="1176"/>
      <c r="B33" s="1183"/>
      <c r="C33" s="1183"/>
      <c r="D33" s="1184"/>
      <c r="E33" s="1188"/>
      <c r="F33" s="1189"/>
      <c r="G33" s="1184"/>
      <c r="H33" s="1184"/>
      <c r="I33" s="1160"/>
    </row>
    <row r="34" spans="1:9">
      <c r="A34" s="1176"/>
      <c r="B34" s="1183"/>
      <c r="C34" s="1183"/>
      <c r="D34" s="1184"/>
      <c r="E34" s="1188"/>
      <c r="F34" s="1189"/>
      <c r="G34" s="1184"/>
      <c r="H34" s="1184"/>
      <c r="I34" s="1160"/>
    </row>
    <row r="35" spans="1:9" ht="53.25" customHeight="1">
      <c r="A35" s="1176"/>
      <c r="B35" s="1183" t="s">
        <v>304</v>
      </c>
      <c r="C35" s="1183" t="s">
        <v>307</v>
      </c>
      <c r="D35" s="1184" t="s">
        <v>308</v>
      </c>
      <c r="E35" s="1190" t="s">
        <v>309</v>
      </c>
      <c r="F35" s="1189" t="s">
        <v>310</v>
      </c>
      <c r="G35" s="1184" t="s">
        <v>310</v>
      </c>
      <c r="H35" s="1184" t="s">
        <v>253</v>
      </c>
      <c r="I35" s="1160"/>
    </row>
    <row r="36" spans="1:9">
      <c r="A36" s="1176"/>
      <c r="B36" s="1183"/>
      <c r="C36" s="1183"/>
      <c r="D36" s="1184"/>
      <c r="E36" s="1191"/>
      <c r="F36" s="1189"/>
      <c r="G36" s="1184"/>
      <c r="H36" s="1184"/>
      <c r="I36" s="1160"/>
    </row>
    <row r="37" spans="1:9">
      <c r="A37" s="1176"/>
      <c r="B37" s="1183"/>
      <c r="C37" s="1183"/>
      <c r="D37" s="1184"/>
      <c r="E37" s="1191"/>
      <c r="F37" s="1189"/>
      <c r="G37" s="1184"/>
      <c r="H37" s="1184"/>
      <c r="I37" s="1160"/>
    </row>
    <row r="38" spans="1:9">
      <c r="A38" s="1176"/>
      <c r="B38" s="1183"/>
      <c r="C38" s="1183"/>
      <c r="D38" s="1184"/>
      <c r="E38" s="1192"/>
      <c r="F38" s="1189"/>
      <c r="G38" s="1184"/>
      <c r="H38" s="1184"/>
      <c r="I38" s="1160"/>
    </row>
    <row r="39" spans="1:9" ht="53.25" customHeight="1">
      <c r="A39" s="1176"/>
      <c r="B39" s="1183" t="s">
        <v>304</v>
      </c>
      <c r="C39" s="1183" t="s">
        <v>311</v>
      </c>
      <c r="D39" s="1184" t="s">
        <v>312</v>
      </c>
      <c r="E39" s="1188" t="s">
        <v>313</v>
      </c>
      <c r="F39" s="1189" t="s">
        <v>310</v>
      </c>
      <c r="G39" s="1189" t="s">
        <v>310</v>
      </c>
      <c r="H39" s="1184" t="s">
        <v>253</v>
      </c>
      <c r="I39" s="1160"/>
    </row>
    <row r="40" spans="1:9">
      <c r="A40" s="1176"/>
      <c r="B40" s="1183"/>
      <c r="C40" s="1183"/>
      <c r="D40" s="1184"/>
      <c r="E40" s="1188"/>
      <c r="F40" s="1189"/>
      <c r="G40" s="1189"/>
      <c r="H40" s="1184"/>
      <c r="I40" s="1160"/>
    </row>
    <row r="41" spans="1:9">
      <c r="A41" s="1176"/>
      <c r="B41" s="1183"/>
      <c r="C41" s="1183"/>
      <c r="D41" s="1184"/>
      <c r="E41" s="1188"/>
      <c r="F41" s="1189"/>
      <c r="G41" s="1189"/>
      <c r="H41" s="1184"/>
      <c r="I41" s="1160"/>
    </row>
    <row r="42" spans="1:9">
      <c r="A42" s="1177"/>
      <c r="B42" s="1183"/>
      <c r="C42" s="1183"/>
      <c r="D42" s="1184"/>
      <c r="E42" s="1188"/>
      <c r="F42" s="1189"/>
      <c r="G42" s="1189"/>
      <c r="H42" s="1184"/>
      <c r="I42" s="1160"/>
    </row>
    <row r="43" spans="1:9" s="109" customFormat="1" ht="146.25" customHeight="1">
      <c r="A43" s="123" t="s">
        <v>283</v>
      </c>
      <c r="B43" s="113" t="s">
        <v>314</v>
      </c>
      <c r="C43" s="114" t="s">
        <v>315</v>
      </c>
      <c r="D43" s="115" t="s">
        <v>316</v>
      </c>
      <c r="E43" s="116" t="s">
        <v>317</v>
      </c>
      <c r="F43" s="114" t="s">
        <v>252</v>
      </c>
      <c r="G43" s="114" t="s">
        <v>252</v>
      </c>
      <c r="H43" s="114" t="s">
        <v>253</v>
      </c>
      <c r="I43" s="114"/>
    </row>
    <row r="44" spans="1:9" s="109" customFormat="1" ht="123.75" customHeight="1">
      <c r="A44" s="123" t="s">
        <v>136</v>
      </c>
      <c r="B44" s="113" t="s">
        <v>318</v>
      </c>
      <c r="C44" s="114" t="s">
        <v>319</v>
      </c>
      <c r="D44" s="124" t="s">
        <v>320</v>
      </c>
      <c r="E44" s="116" t="s">
        <v>317</v>
      </c>
      <c r="F44" s="114" t="s">
        <v>252</v>
      </c>
      <c r="G44" s="114" t="s">
        <v>260</v>
      </c>
      <c r="H44" s="114" t="s">
        <v>253</v>
      </c>
      <c r="I44" s="114"/>
    </row>
  </sheetData>
  <mergeCells count="72">
    <mergeCell ref="H35:H38"/>
    <mergeCell ref="I35:I38"/>
    <mergeCell ref="B39:B42"/>
    <mergeCell ref="C39:C42"/>
    <mergeCell ref="D39:D42"/>
    <mergeCell ref="E39:E42"/>
    <mergeCell ref="F39:F42"/>
    <mergeCell ref="G39:G42"/>
    <mergeCell ref="H39:H42"/>
    <mergeCell ref="I39:I42"/>
    <mergeCell ref="B35:B38"/>
    <mergeCell ref="C35:C38"/>
    <mergeCell ref="D35:D38"/>
    <mergeCell ref="E35:E38"/>
    <mergeCell ref="F35:F38"/>
    <mergeCell ref="G35:G38"/>
    <mergeCell ref="H29:H31"/>
    <mergeCell ref="I29:I31"/>
    <mergeCell ref="B32:B34"/>
    <mergeCell ref="C32:C34"/>
    <mergeCell ref="D32:D34"/>
    <mergeCell ref="E32:E34"/>
    <mergeCell ref="F32:F34"/>
    <mergeCell ref="G32:G34"/>
    <mergeCell ref="H32:H34"/>
    <mergeCell ref="I32:I34"/>
    <mergeCell ref="B29:B31"/>
    <mergeCell ref="C29:C31"/>
    <mergeCell ref="D29:D31"/>
    <mergeCell ref="E29:E31"/>
    <mergeCell ref="F29:F31"/>
    <mergeCell ref="G29:G31"/>
    <mergeCell ref="H24:H25"/>
    <mergeCell ref="I24:I25"/>
    <mergeCell ref="B26:B27"/>
    <mergeCell ref="C26:C27"/>
    <mergeCell ref="D26:D27"/>
    <mergeCell ref="E26:E27"/>
    <mergeCell ref="F26:F27"/>
    <mergeCell ref="G26:G27"/>
    <mergeCell ref="H26:H27"/>
    <mergeCell ref="I26:I27"/>
    <mergeCell ref="G22:G23"/>
    <mergeCell ref="H22:H23"/>
    <mergeCell ref="I22:I23"/>
    <mergeCell ref="A24:A42"/>
    <mergeCell ref="B24:B25"/>
    <mergeCell ref="C24:C25"/>
    <mergeCell ref="D24:D25"/>
    <mergeCell ref="E24:E25"/>
    <mergeCell ref="F24:F25"/>
    <mergeCell ref="G24:G25"/>
    <mergeCell ref="A21:A23"/>
    <mergeCell ref="B21:B23"/>
    <mergeCell ref="C22:C23"/>
    <mergeCell ref="D22:D23"/>
    <mergeCell ref="E22:E23"/>
    <mergeCell ref="F22:F23"/>
    <mergeCell ref="I12:I13"/>
    <mergeCell ref="B17:B18"/>
    <mergeCell ref="C17:C18"/>
    <mergeCell ref="B1:E5"/>
    <mergeCell ref="H1:H5"/>
    <mergeCell ref="F2:F3"/>
    <mergeCell ref="A7:C7"/>
    <mergeCell ref="A8:C8"/>
    <mergeCell ref="D8:H8"/>
    <mergeCell ref="A11:A20"/>
    <mergeCell ref="B12:B14"/>
    <mergeCell ref="D12:D14"/>
    <mergeCell ref="E12:E14"/>
    <mergeCell ref="H12:H13"/>
  </mergeCells>
  <printOptions horizontalCentered="1" verticalCentered="1"/>
  <pageMargins left="0.11811023622047245" right="0.11811023622047245" top="0.39370078740157483" bottom="0.74803149606299213" header="0.31496062992125984" footer="0.31496062992125984"/>
  <pageSetup scale="6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dimension ref="B1:I28"/>
  <sheetViews>
    <sheetView topLeftCell="A21" zoomScale="85" zoomScaleNormal="85" workbookViewId="0">
      <selection activeCell="E11" sqref="E11:E25"/>
    </sheetView>
  </sheetViews>
  <sheetFormatPr baseColWidth="10" defaultRowHeight="12.75"/>
  <cols>
    <col min="1" max="1" width="3.140625" style="37" customWidth="1"/>
    <col min="2" max="2" width="37.140625" style="37" customWidth="1"/>
    <col min="3" max="4" width="31.5703125" style="37" customWidth="1"/>
    <col min="5" max="5" width="21.85546875" style="57" customWidth="1"/>
    <col min="6" max="8" width="21.85546875" style="37" customWidth="1"/>
    <col min="9" max="9" width="17" style="37" customWidth="1"/>
    <col min="10" max="16384" width="11.42578125" style="37"/>
  </cols>
  <sheetData>
    <row r="1" spans="2:9" ht="23.25" customHeight="1">
      <c r="B1" s="34"/>
      <c r="C1" s="1079" t="s">
        <v>117</v>
      </c>
      <c r="D1" s="1080"/>
      <c r="E1" s="1080"/>
      <c r="F1" s="1080"/>
      <c r="G1" s="35" t="s">
        <v>66</v>
      </c>
      <c r="H1" s="36" t="s">
        <v>67</v>
      </c>
      <c r="I1" s="1085"/>
    </row>
    <row r="2" spans="2:9" ht="23.25" customHeight="1">
      <c r="B2" s="38"/>
      <c r="C2" s="1081"/>
      <c r="D2" s="1082"/>
      <c r="E2" s="1082"/>
      <c r="F2" s="1082"/>
      <c r="G2" s="1088" t="s">
        <v>118</v>
      </c>
      <c r="H2" s="39" t="s">
        <v>119</v>
      </c>
      <c r="I2" s="1086"/>
    </row>
    <row r="3" spans="2:9" ht="23.25" customHeight="1">
      <c r="B3" s="38"/>
      <c r="C3" s="1081"/>
      <c r="D3" s="1082"/>
      <c r="E3" s="1082"/>
      <c r="F3" s="1082"/>
      <c r="G3" s="1089"/>
      <c r="H3" s="36" t="s">
        <v>69</v>
      </c>
      <c r="I3" s="1086"/>
    </row>
    <row r="4" spans="2:9" ht="23.25" customHeight="1">
      <c r="B4" s="38"/>
      <c r="C4" s="1081"/>
      <c r="D4" s="1082"/>
      <c r="E4" s="1082"/>
      <c r="F4" s="1082"/>
      <c r="G4" s="35" t="s">
        <v>70</v>
      </c>
      <c r="H4" s="39" t="s">
        <v>120</v>
      </c>
      <c r="I4" s="1086"/>
    </row>
    <row r="5" spans="2:9" ht="33" customHeight="1">
      <c r="B5" s="40"/>
      <c r="C5" s="1083"/>
      <c r="D5" s="1084"/>
      <c r="E5" s="1084"/>
      <c r="F5" s="1084"/>
      <c r="G5" s="41" t="s">
        <v>71</v>
      </c>
      <c r="H5" s="36" t="s">
        <v>72</v>
      </c>
      <c r="I5" s="1087"/>
    </row>
    <row r="6" spans="2:9" ht="12.75" customHeight="1">
      <c r="B6" s="42"/>
      <c r="C6" s="42"/>
      <c r="D6" s="43"/>
      <c r="E6" s="43"/>
      <c r="F6" s="43"/>
      <c r="G6" s="43"/>
      <c r="H6" s="44"/>
      <c r="I6" s="44"/>
    </row>
    <row r="7" spans="2:9" s="48" customFormat="1" ht="30" customHeight="1">
      <c r="B7" s="965" t="s">
        <v>1410</v>
      </c>
      <c r="C7" s="966"/>
      <c r="D7" s="966"/>
      <c r="E7" s="45" t="s">
        <v>245</v>
      </c>
      <c r="F7" s="46" t="s">
        <v>1411</v>
      </c>
      <c r="G7" s="45"/>
      <c r="H7" s="45"/>
      <c r="I7" s="47"/>
    </row>
    <row r="8" spans="2:9" s="48" customFormat="1" ht="30" customHeight="1">
      <c r="B8" s="965" t="s">
        <v>218</v>
      </c>
      <c r="C8" s="966"/>
      <c r="D8" s="966"/>
      <c r="E8" s="966" t="s">
        <v>1126</v>
      </c>
      <c r="F8" s="966"/>
      <c r="G8" s="966"/>
      <c r="H8" s="966"/>
      <c r="I8" s="967"/>
    </row>
    <row r="9" spans="2:9" ht="12.75" customHeight="1">
      <c r="B9" s="42"/>
      <c r="C9" s="42"/>
      <c r="D9" s="42"/>
      <c r="E9" s="49"/>
      <c r="F9" s="42"/>
      <c r="G9" s="42"/>
      <c r="H9" s="42"/>
      <c r="I9" s="42"/>
    </row>
    <row r="10" spans="2:9" s="51" customFormat="1" ht="30" customHeight="1">
      <c r="B10" s="35" t="s">
        <v>76</v>
      </c>
      <c r="C10" s="35" t="s">
        <v>77</v>
      </c>
      <c r="D10" s="35" t="s">
        <v>78</v>
      </c>
      <c r="E10" s="50" t="s">
        <v>80</v>
      </c>
      <c r="F10" s="35" t="s">
        <v>125</v>
      </c>
      <c r="G10" s="35" t="s">
        <v>81</v>
      </c>
      <c r="H10" s="35" t="s">
        <v>82</v>
      </c>
      <c r="I10" s="35" t="s">
        <v>83</v>
      </c>
    </row>
    <row r="11" spans="2:9" ht="98.25" customHeight="1">
      <c r="B11" s="461" t="s">
        <v>1412</v>
      </c>
      <c r="C11" s="462" t="s">
        <v>1413</v>
      </c>
      <c r="D11" s="462" t="s">
        <v>1414</v>
      </c>
      <c r="E11" s="463" t="s">
        <v>1415</v>
      </c>
      <c r="F11" s="464">
        <v>0.95</v>
      </c>
      <c r="G11" s="53">
        <v>42370</v>
      </c>
      <c r="H11" s="53">
        <v>42705</v>
      </c>
      <c r="I11" s="462" t="s">
        <v>1416</v>
      </c>
    </row>
    <row r="12" spans="2:9" ht="93" customHeight="1">
      <c r="B12" s="461" t="s">
        <v>1412</v>
      </c>
      <c r="C12" s="462" t="s">
        <v>1417</v>
      </c>
      <c r="D12" s="462" t="s">
        <v>1418</v>
      </c>
      <c r="E12" s="463" t="s">
        <v>1419</v>
      </c>
      <c r="F12" s="464">
        <v>0.95</v>
      </c>
      <c r="G12" s="53">
        <v>42370</v>
      </c>
      <c r="H12" s="53">
        <v>42705</v>
      </c>
      <c r="I12" s="462" t="s">
        <v>1416</v>
      </c>
    </row>
    <row r="13" spans="2:9" ht="69" customHeight="1">
      <c r="B13" s="461" t="s">
        <v>1412</v>
      </c>
      <c r="C13" s="465" t="s">
        <v>1420</v>
      </c>
      <c r="D13" s="465" t="s">
        <v>1421</v>
      </c>
      <c r="E13" s="463" t="s">
        <v>1422</v>
      </c>
      <c r="F13" s="466">
        <v>0.8</v>
      </c>
      <c r="G13" s="53">
        <v>42370</v>
      </c>
      <c r="H13" s="53">
        <v>42705</v>
      </c>
      <c r="I13" s="462" t="s">
        <v>1416</v>
      </c>
    </row>
    <row r="14" spans="2:9" ht="69" customHeight="1">
      <c r="B14" s="461" t="s">
        <v>1423</v>
      </c>
      <c r="C14" s="465" t="s">
        <v>1424</v>
      </c>
      <c r="D14" s="465" t="s">
        <v>1421</v>
      </c>
      <c r="E14" s="463" t="s">
        <v>1425</v>
      </c>
      <c r="F14" s="466" t="s">
        <v>1426</v>
      </c>
      <c r="G14" s="53">
        <v>42370</v>
      </c>
      <c r="H14" s="53">
        <v>42705</v>
      </c>
      <c r="I14" s="462" t="s">
        <v>1416</v>
      </c>
    </row>
    <row r="15" spans="2:9" ht="69" customHeight="1">
      <c r="B15" s="461" t="s">
        <v>1412</v>
      </c>
      <c r="C15" s="465" t="s">
        <v>1427</v>
      </c>
      <c r="D15" s="465" t="s">
        <v>1428</v>
      </c>
      <c r="E15" s="463" t="s">
        <v>1429</v>
      </c>
      <c r="F15" s="466">
        <v>0.95</v>
      </c>
      <c r="G15" s="53">
        <v>42370</v>
      </c>
      <c r="H15" s="53">
        <v>42705</v>
      </c>
      <c r="I15" s="462" t="s">
        <v>1416</v>
      </c>
    </row>
    <row r="16" spans="2:9" ht="96.75" customHeight="1">
      <c r="B16" s="467" t="s">
        <v>1412</v>
      </c>
      <c r="C16" s="463" t="s">
        <v>1430</v>
      </c>
      <c r="D16" s="463" t="s">
        <v>1431</v>
      </c>
      <c r="E16" s="463" t="s">
        <v>1432</v>
      </c>
      <c r="F16" s="466">
        <v>0.8</v>
      </c>
      <c r="G16" s="53">
        <v>42370</v>
      </c>
      <c r="H16" s="53">
        <v>42705</v>
      </c>
      <c r="I16" s="462" t="s">
        <v>1416</v>
      </c>
    </row>
    <row r="17" spans="2:9" ht="96.75" customHeight="1">
      <c r="B17" s="467" t="s">
        <v>1412</v>
      </c>
      <c r="C17" s="463" t="s">
        <v>1430</v>
      </c>
      <c r="D17" s="463" t="s">
        <v>1433</v>
      </c>
      <c r="E17" s="463" t="s">
        <v>1434</v>
      </c>
      <c r="F17" s="466">
        <v>0.8</v>
      </c>
      <c r="G17" s="53">
        <v>42370</v>
      </c>
      <c r="H17" s="53">
        <v>42705</v>
      </c>
      <c r="I17" s="462" t="s">
        <v>1416</v>
      </c>
    </row>
    <row r="18" spans="2:9" ht="78.75" customHeight="1">
      <c r="B18" s="467" t="s">
        <v>1412</v>
      </c>
      <c r="C18" s="463" t="s">
        <v>1435</v>
      </c>
      <c r="D18" s="463" t="s">
        <v>1436</v>
      </c>
      <c r="E18" s="463" t="s">
        <v>1437</v>
      </c>
      <c r="F18" s="466">
        <v>0.8</v>
      </c>
      <c r="G18" s="53">
        <v>42370</v>
      </c>
      <c r="H18" s="53">
        <v>42705</v>
      </c>
      <c r="I18" s="462" t="s">
        <v>1416</v>
      </c>
    </row>
    <row r="19" spans="2:9" ht="84.75" customHeight="1">
      <c r="B19" s="467" t="s">
        <v>1412</v>
      </c>
      <c r="C19" s="463" t="s">
        <v>1438</v>
      </c>
      <c r="D19" s="56" t="s">
        <v>1439</v>
      </c>
      <c r="E19" s="463" t="s">
        <v>1440</v>
      </c>
      <c r="F19" s="466">
        <v>0.9</v>
      </c>
      <c r="G19" s="53">
        <v>42005</v>
      </c>
      <c r="H19" s="53">
        <v>42339</v>
      </c>
      <c r="I19" s="462" t="s">
        <v>1416</v>
      </c>
    </row>
    <row r="20" spans="2:9" ht="69" customHeight="1">
      <c r="B20" s="467" t="s">
        <v>1412</v>
      </c>
      <c r="C20" s="463" t="s">
        <v>1441</v>
      </c>
      <c r="D20" s="56" t="s">
        <v>1442</v>
      </c>
      <c r="E20" s="463" t="s">
        <v>1443</v>
      </c>
      <c r="F20" s="466">
        <v>0</v>
      </c>
      <c r="G20" s="53">
        <v>42005</v>
      </c>
      <c r="H20" s="53">
        <v>42339</v>
      </c>
      <c r="I20" s="462" t="s">
        <v>1416</v>
      </c>
    </row>
    <row r="21" spans="2:9" ht="85.5" customHeight="1">
      <c r="B21" s="467" t="s">
        <v>1412</v>
      </c>
      <c r="C21" s="463" t="s">
        <v>1444</v>
      </c>
      <c r="D21" s="56" t="s">
        <v>1445</v>
      </c>
      <c r="E21" s="463" t="s">
        <v>1446</v>
      </c>
      <c r="F21" s="466">
        <v>0.9</v>
      </c>
      <c r="G21" s="53">
        <v>42005</v>
      </c>
      <c r="H21" s="53">
        <v>42339</v>
      </c>
      <c r="I21" s="462" t="s">
        <v>1416</v>
      </c>
    </row>
    <row r="22" spans="2:9" ht="85.5" customHeight="1">
      <c r="B22" s="467" t="s">
        <v>1412</v>
      </c>
      <c r="C22" s="462" t="s">
        <v>1447</v>
      </c>
      <c r="D22" s="462" t="s">
        <v>1448</v>
      </c>
      <c r="E22" s="463" t="s">
        <v>1449</v>
      </c>
      <c r="F22" s="464">
        <v>0.9</v>
      </c>
      <c r="G22" s="53">
        <v>42005</v>
      </c>
      <c r="H22" s="53">
        <v>42339</v>
      </c>
      <c r="I22" s="462" t="s">
        <v>1416</v>
      </c>
    </row>
    <row r="23" spans="2:9" ht="85.5" customHeight="1">
      <c r="B23" s="467" t="s">
        <v>1412</v>
      </c>
      <c r="C23" s="468" t="s">
        <v>1450</v>
      </c>
      <c r="D23" s="462" t="s">
        <v>1451</v>
      </c>
      <c r="E23" s="463" t="s">
        <v>1452</v>
      </c>
      <c r="F23" s="464">
        <v>0.95</v>
      </c>
      <c r="G23" s="53">
        <v>42005</v>
      </c>
      <c r="H23" s="53">
        <v>42339</v>
      </c>
      <c r="I23" s="462" t="s">
        <v>1416</v>
      </c>
    </row>
    <row r="24" spans="2:9" ht="69" customHeight="1">
      <c r="B24" s="467" t="s">
        <v>1412</v>
      </c>
      <c r="C24" s="462" t="s">
        <v>1453</v>
      </c>
      <c r="D24" s="468" t="s">
        <v>1454</v>
      </c>
      <c r="E24" s="463" t="s">
        <v>1455</v>
      </c>
      <c r="F24" s="464">
        <v>0.85</v>
      </c>
      <c r="G24" s="53">
        <v>42005</v>
      </c>
      <c r="H24" s="53">
        <v>42339</v>
      </c>
      <c r="I24" s="462" t="s">
        <v>1416</v>
      </c>
    </row>
    <row r="25" spans="2:9" ht="69" customHeight="1">
      <c r="B25" s="467" t="s">
        <v>1412</v>
      </c>
      <c r="C25" s="468" t="s">
        <v>1456</v>
      </c>
      <c r="D25" s="462" t="s">
        <v>1457</v>
      </c>
      <c r="E25" s="463" t="s">
        <v>1458</v>
      </c>
      <c r="F25" s="464">
        <v>0.85</v>
      </c>
      <c r="G25" s="53">
        <v>42005</v>
      </c>
      <c r="H25" s="53">
        <v>42339</v>
      </c>
      <c r="I25" s="462" t="s">
        <v>1416</v>
      </c>
    </row>
    <row r="26" spans="2:9" ht="69" customHeight="1"/>
    <row r="27" spans="2:9">
      <c r="E27" s="37"/>
    </row>
    <row r="28" spans="2:9">
      <c r="E28" s="37"/>
    </row>
  </sheetData>
  <mergeCells count="6">
    <mergeCell ref="C1:F5"/>
    <mergeCell ref="I1:I5"/>
    <mergeCell ref="G2:G3"/>
    <mergeCell ref="B7:D7"/>
    <mergeCell ref="B8:D8"/>
    <mergeCell ref="E8:I8"/>
  </mergeCells>
  <printOptions horizontalCentered="1" verticalCentered="1"/>
  <pageMargins left="0.31496062992125984" right="0.31496062992125984" top="0.39370078740157483" bottom="0.55118110236220474" header="0.31496062992125984" footer="0.31496062992125984"/>
  <pageSetup paperSize="5" scale="7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dimension ref="A1:K24"/>
  <sheetViews>
    <sheetView zoomScale="85" zoomScaleNormal="85" workbookViewId="0"/>
  </sheetViews>
  <sheetFormatPr baseColWidth="10" defaultColWidth="11.42578125" defaultRowHeight="13.5"/>
  <cols>
    <col min="1" max="1" width="24.28515625" style="159" customWidth="1"/>
    <col min="2" max="2" width="20.85546875" style="159" customWidth="1"/>
    <col min="3" max="3" width="51" style="159" customWidth="1"/>
    <col min="4" max="4" width="51" style="160" customWidth="1"/>
    <col min="5" max="5" width="24.140625" style="159" customWidth="1"/>
    <col min="6" max="6" width="18.5703125" style="159" customWidth="1"/>
    <col min="7" max="8" width="16.5703125" style="159" customWidth="1"/>
    <col min="9" max="9" width="20.28515625" style="159" customWidth="1"/>
    <col min="10" max="16384" width="11.42578125" style="37"/>
  </cols>
  <sheetData>
    <row r="1" spans="1:9" ht="17.100000000000001" customHeight="1">
      <c r="A1" s="126"/>
      <c r="B1" s="1195" t="s">
        <v>321</v>
      </c>
      <c r="C1" s="1196"/>
      <c r="D1" s="1196"/>
      <c r="E1" s="1197"/>
      <c r="F1" s="127" t="s">
        <v>322</v>
      </c>
      <c r="G1" s="1204" t="s">
        <v>323</v>
      </c>
      <c r="H1" s="1205"/>
      <c r="I1" s="1206"/>
    </row>
    <row r="2" spans="1:9" ht="17.100000000000001" customHeight="1">
      <c r="A2" s="128"/>
      <c r="B2" s="1198"/>
      <c r="C2" s="1199"/>
      <c r="D2" s="1199"/>
      <c r="E2" s="1200"/>
      <c r="F2" s="1209" t="s">
        <v>118</v>
      </c>
      <c r="G2" s="1211" t="s">
        <v>119</v>
      </c>
      <c r="H2" s="1212"/>
      <c r="I2" s="1207"/>
    </row>
    <row r="3" spans="1:9" ht="17.100000000000001" customHeight="1">
      <c r="A3" s="128"/>
      <c r="B3" s="1198"/>
      <c r="C3" s="1199"/>
      <c r="D3" s="1199"/>
      <c r="E3" s="1200"/>
      <c r="F3" s="1210"/>
      <c r="G3" s="1210" t="s">
        <v>324</v>
      </c>
      <c r="H3" s="1213"/>
      <c r="I3" s="1207"/>
    </row>
    <row r="4" spans="1:9" ht="17.100000000000001" customHeight="1">
      <c r="A4" s="128"/>
      <c r="B4" s="1198"/>
      <c r="C4" s="1199"/>
      <c r="D4" s="1199"/>
      <c r="E4" s="1200"/>
      <c r="F4" s="127" t="s">
        <v>325</v>
      </c>
      <c r="G4" s="1211" t="s">
        <v>326</v>
      </c>
      <c r="H4" s="1212"/>
      <c r="I4" s="1207"/>
    </row>
    <row r="5" spans="1:9" ht="17.100000000000001" customHeight="1">
      <c r="A5" s="129"/>
      <c r="B5" s="1201"/>
      <c r="C5" s="1202"/>
      <c r="D5" s="1202"/>
      <c r="E5" s="1203"/>
      <c r="F5" s="130" t="s">
        <v>327</v>
      </c>
      <c r="G5" s="1204" t="s">
        <v>328</v>
      </c>
      <c r="H5" s="1205"/>
      <c r="I5" s="1208"/>
    </row>
    <row r="6" spans="1:9" ht="12.75" customHeight="1">
      <c r="A6" s="131"/>
      <c r="B6" s="131"/>
      <c r="C6" s="131"/>
      <c r="D6" s="132"/>
      <c r="E6" s="132"/>
      <c r="F6" s="132"/>
      <c r="G6" s="132"/>
      <c r="H6" s="133"/>
      <c r="I6" s="133"/>
    </row>
    <row r="7" spans="1:9" s="141" customFormat="1" ht="30" customHeight="1">
      <c r="A7" s="134" t="s">
        <v>73</v>
      </c>
      <c r="B7" s="136" t="s">
        <v>36</v>
      </c>
      <c r="C7" s="136"/>
      <c r="D7" s="137" t="s">
        <v>245</v>
      </c>
      <c r="E7" s="425" t="s">
        <v>1283</v>
      </c>
      <c r="F7" s="139"/>
      <c r="G7" s="139"/>
      <c r="H7" s="139"/>
      <c r="I7" s="140"/>
    </row>
    <row r="8" spans="1:9" s="141" customFormat="1" ht="30" customHeight="1">
      <c r="A8" s="134" t="s">
        <v>331</v>
      </c>
      <c r="B8" s="136">
        <v>2016</v>
      </c>
      <c r="C8" s="136"/>
      <c r="D8" s="137" t="s">
        <v>332</v>
      </c>
      <c r="E8" s="139" t="s">
        <v>1242</v>
      </c>
      <c r="F8" s="139"/>
      <c r="G8" s="139"/>
      <c r="H8" s="139"/>
      <c r="I8" s="140"/>
    </row>
    <row r="9" spans="1:9" s="144" customFormat="1" ht="12.75" customHeight="1">
      <c r="A9" s="131"/>
      <c r="B9" s="131"/>
      <c r="C9" s="131"/>
      <c r="D9" s="143"/>
      <c r="E9" s="131"/>
      <c r="F9" s="131"/>
      <c r="G9" s="131"/>
      <c r="H9" s="131"/>
      <c r="I9" s="131"/>
    </row>
    <row r="10" spans="1:9" s="148" customFormat="1" ht="30" customHeight="1">
      <c r="A10" s="1214" t="s">
        <v>76</v>
      </c>
      <c r="B10" s="1215"/>
      <c r="C10" s="394" t="s">
        <v>77</v>
      </c>
      <c r="D10" s="394" t="s">
        <v>78</v>
      </c>
      <c r="E10" s="395" t="s">
        <v>80</v>
      </c>
      <c r="F10" s="394" t="s">
        <v>125</v>
      </c>
      <c r="G10" s="394" t="s">
        <v>81</v>
      </c>
      <c r="H10" s="396" t="s">
        <v>248</v>
      </c>
      <c r="I10" s="394" t="s">
        <v>83</v>
      </c>
    </row>
    <row r="11" spans="1:9" s="148" customFormat="1" ht="78" customHeight="1">
      <c r="A11" s="1216" t="s">
        <v>1284</v>
      </c>
      <c r="B11" s="1217"/>
      <c r="C11" s="1220" t="s">
        <v>1285</v>
      </c>
      <c r="D11" s="1206" t="s">
        <v>1286</v>
      </c>
      <c r="E11" s="395" t="s">
        <v>1287</v>
      </c>
      <c r="F11" s="394">
        <v>3</v>
      </c>
      <c r="G11" s="394" t="s">
        <v>1288</v>
      </c>
      <c r="H11" s="396" t="s">
        <v>1289</v>
      </c>
      <c r="I11" s="394" t="s">
        <v>1290</v>
      </c>
    </row>
    <row r="12" spans="1:9" s="148" customFormat="1" ht="99" customHeight="1">
      <c r="A12" s="1218"/>
      <c r="B12" s="1219"/>
      <c r="C12" s="1221"/>
      <c r="D12" s="1208"/>
      <c r="E12" s="395" t="s">
        <v>1291</v>
      </c>
      <c r="F12" s="394">
        <v>1</v>
      </c>
      <c r="G12" s="394" t="s">
        <v>1288</v>
      </c>
      <c r="H12" s="396" t="s">
        <v>1289</v>
      </c>
      <c r="I12" s="394" t="s">
        <v>1290</v>
      </c>
    </row>
    <row r="13" spans="1:9" ht="129" customHeight="1">
      <c r="A13" s="1193" t="s">
        <v>1284</v>
      </c>
      <c r="B13" s="1194"/>
      <c r="C13" s="426" t="s">
        <v>1292</v>
      </c>
      <c r="D13" s="394" t="s">
        <v>1293</v>
      </c>
      <c r="E13" s="427" t="s">
        <v>1294</v>
      </c>
      <c r="F13" s="394">
        <v>2</v>
      </c>
      <c r="G13" s="394" t="s">
        <v>1288</v>
      </c>
      <c r="H13" s="396" t="s">
        <v>1289</v>
      </c>
      <c r="I13" s="394" t="s">
        <v>1290</v>
      </c>
    </row>
    <row r="14" spans="1:9" ht="77.45" customHeight="1">
      <c r="A14" s="1193" t="s">
        <v>1284</v>
      </c>
      <c r="B14" s="1194"/>
      <c r="C14" s="398" t="s">
        <v>1295</v>
      </c>
      <c r="D14" s="428" t="s">
        <v>1296</v>
      </c>
      <c r="E14" s="427" t="s">
        <v>1297</v>
      </c>
      <c r="F14" s="394">
        <v>1</v>
      </c>
      <c r="G14" s="429" t="s">
        <v>1288</v>
      </c>
      <c r="H14" s="430" t="s">
        <v>1298</v>
      </c>
      <c r="I14" s="429" t="s">
        <v>1299</v>
      </c>
    </row>
    <row r="15" spans="1:9" ht="63" customHeight="1">
      <c r="A15" s="1216" t="s">
        <v>1284</v>
      </c>
      <c r="B15" s="1217"/>
      <c r="C15" s="1224" t="s">
        <v>1300</v>
      </c>
      <c r="D15" s="1226" t="s">
        <v>1301</v>
      </c>
      <c r="E15" s="431" t="s">
        <v>1302</v>
      </c>
      <c r="F15" s="432" t="s">
        <v>1303</v>
      </c>
      <c r="G15" s="429" t="s">
        <v>1288</v>
      </c>
      <c r="H15" s="430" t="s">
        <v>1298</v>
      </c>
      <c r="I15" s="429" t="s">
        <v>1299</v>
      </c>
    </row>
    <row r="16" spans="1:9" ht="82.9" customHeight="1">
      <c r="A16" s="1218"/>
      <c r="B16" s="1219"/>
      <c r="C16" s="1225"/>
      <c r="D16" s="1227"/>
      <c r="E16" s="433" t="s">
        <v>1304</v>
      </c>
      <c r="F16" s="432" t="s">
        <v>1305</v>
      </c>
      <c r="G16" s="429" t="s">
        <v>1288</v>
      </c>
      <c r="H16" s="430" t="s">
        <v>1298</v>
      </c>
      <c r="I16" s="429" t="s">
        <v>1299</v>
      </c>
    </row>
    <row r="17" spans="1:11" ht="87" customHeight="1">
      <c r="A17" s="1216" t="s">
        <v>1284</v>
      </c>
      <c r="B17" s="1217"/>
      <c r="C17" s="1224" t="s">
        <v>1306</v>
      </c>
      <c r="D17" s="1224" t="s">
        <v>1307</v>
      </c>
      <c r="E17" s="431" t="s">
        <v>1308</v>
      </c>
      <c r="F17" s="434">
        <v>0.9</v>
      </c>
      <c r="G17" s="429" t="s">
        <v>1288</v>
      </c>
      <c r="H17" s="430" t="s">
        <v>1298</v>
      </c>
      <c r="I17" s="432" t="s">
        <v>1309</v>
      </c>
    </row>
    <row r="18" spans="1:11" ht="53.45" customHeight="1">
      <c r="A18" s="1228"/>
      <c r="B18" s="1229"/>
      <c r="C18" s="1230"/>
      <c r="D18" s="1230"/>
      <c r="E18" s="433" t="s">
        <v>1310</v>
      </c>
      <c r="F18" s="434">
        <v>0.05</v>
      </c>
      <c r="G18" s="429" t="s">
        <v>1288</v>
      </c>
      <c r="H18" s="430" t="s">
        <v>1298</v>
      </c>
      <c r="I18" s="432" t="s">
        <v>1311</v>
      </c>
    </row>
    <row r="19" spans="1:11" ht="61.9" customHeight="1">
      <c r="A19" s="1218"/>
      <c r="B19" s="1219"/>
      <c r="C19" s="1225"/>
      <c r="D19" s="1225"/>
      <c r="E19" s="433" t="s">
        <v>1312</v>
      </c>
      <c r="F19" s="432" t="s">
        <v>1313</v>
      </c>
      <c r="G19" s="429" t="s">
        <v>1288</v>
      </c>
      <c r="H19" s="430" t="s">
        <v>1314</v>
      </c>
      <c r="I19" s="432" t="s">
        <v>1311</v>
      </c>
    </row>
    <row r="20" spans="1:11" ht="83.45" customHeight="1">
      <c r="A20" s="1193" t="s">
        <v>1284</v>
      </c>
      <c r="B20" s="1194"/>
      <c r="C20" s="435" t="s">
        <v>1315</v>
      </c>
      <c r="D20" s="436" t="s">
        <v>1316</v>
      </c>
      <c r="E20" s="433" t="s">
        <v>1317</v>
      </c>
      <c r="F20" s="151">
        <v>0.9</v>
      </c>
      <c r="G20" s="429" t="s">
        <v>1288</v>
      </c>
      <c r="H20" s="430" t="s">
        <v>1314</v>
      </c>
      <c r="I20" s="437" t="s">
        <v>1318</v>
      </c>
    </row>
    <row r="21" spans="1:11" ht="62.45" customHeight="1">
      <c r="A21" s="1216" t="s">
        <v>1284</v>
      </c>
      <c r="B21" s="1217"/>
      <c r="C21" s="1231" t="s">
        <v>1319</v>
      </c>
      <c r="D21" s="436" t="s">
        <v>1320</v>
      </c>
      <c r="E21" s="438" t="s">
        <v>1321</v>
      </c>
      <c r="F21" s="151">
        <v>0.9</v>
      </c>
      <c r="G21" s="1206" t="s">
        <v>1288</v>
      </c>
      <c r="H21" s="1222" t="s">
        <v>1314</v>
      </c>
      <c r="I21" s="1222" t="s">
        <v>1322</v>
      </c>
    </row>
    <row r="22" spans="1:11" ht="59.45" customHeight="1">
      <c r="A22" s="1218"/>
      <c r="B22" s="1219"/>
      <c r="C22" s="1232"/>
      <c r="D22" s="436"/>
      <c r="E22" s="431" t="s">
        <v>1323</v>
      </c>
      <c r="F22" s="437" t="s">
        <v>1324</v>
      </c>
      <c r="G22" s="1208"/>
      <c r="H22" s="1223"/>
      <c r="I22" s="1223"/>
    </row>
    <row r="23" spans="1:11">
      <c r="A23" s="439"/>
      <c r="B23" s="439"/>
      <c r="C23" s="440"/>
      <c r="D23" s="441"/>
      <c r="E23" s="442"/>
      <c r="F23" s="443"/>
      <c r="G23" s="443"/>
      <c r="H23" s="443"/>
      <c r="I23" s="443"/>
      <c r="J23" s="402"/>
      <c r="K23" s="402"/>
    </row>
    <row r="24" spans="1:11">
      <c r="D24" s="444"/>
      <c r="E24" s="445"/>
      <c r="F24" s="446"/>
      <c r="G24" s="446"/>
      <c r="H24" s="446"/>
      <c r="I24" s="446"/>
    </row>
  </sheetData>
  <mergeCells count="26">
    <mergeCell ref="I21:I22"/>
    <mergeCell ref="A15:B16"/>
    <mergeCell ref="C15:C16"/>
    <mergeCell ref="D15:D16"/>
    <mergeCell ref="A17:B19"/>
    <mergeCell ref="C17:C19"/>
    <mergeCell ref="D17:D19"/>
    <mergeCell ref="A20:B20"/>
    <mergeCell ref="A21:B22"/>
    <mergeCell ref="C21:C22"/>
    <mergeCell ref="G21:G22"/>
    <mergeCell ref="H21:H22"/>
    <mergeCell ref="A14:B14"/>
    <mergeCell ref="B1:E5"/>
    <mergeCell ref="G1:H1"/>
    <mergeCell ref="I1:I5"/>
    <mergeCell ref="F2:F3"/>
    <mergeCell ref="G2:H2"/>
    <mergeCell ref="G3:H3"/>
    <mergeCell ref="G4:H4"/>
    <mergeCell ref="G5:H5"/>
    <mergeCell ref="A10:B10"/>
    <mergeCell ref="A11:B12"/>
    <mergeCell ref="C11:C12"/>
    <mergeCell ref="D11:D12"/>
    <mergeCell ref="A13:B13"/>
  </mergeCells>
  <printOptions horizontalCentered="1"/>
  <pageMargins left="3.937007874015748E-2" right="3.937007874015748E-2" top="0.39370078740157483" bottom="0.35433070866141736" header="0" footer="0"/>
  <pageSetup paperSize="14" scale="6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dimension ref="A1:I37"/>
  <sheetViews>
    <sheetView zoomScale="85" zoomScaleNormal="85" workbookViewId="0"/>
  </sheetViews>
  <sheetFormatPr baseColWidth="10" defaultRowHeight="13.5"/>
  <cols>
    <col min="1" max="1" width="24.28515625" style="159" customWidth="1"/>
    <col min="2" max="2" width="20.85546875" style="159" customWidth="1"/>
    <col min="3" max="3" width="51" style="159" customWidth="1"/>
    <col min="4" max="4" width="51" style="160" customWidth="1"/>
    <col min="5" max="5" width="24.140625" style="159" customWidth="1"/>
    <col min="6" max="6" width="18.5703125" style="159" customWidth="1"/>
    <col min="7" max="8" width="16.5703125" style="159" customWidth="1"/>
    <col min="9" max="9" width="20.28515625" style="159" customWidth="1"/>
    <col min="10" max="16384" width="11.42578125" style="37"/>
  </cols>
  <sheetData>
    <row r="1" spans="1:9" ht="17.100000000000001" customHeight="1">
      <c r="A1" s="126"/>
      <c r="B1" s="1195" t="s">
        <v>321</v>
      </c>
      <c r="C1" s="1196"/>
      <c r="D1" s="1196"/>
      <c r="E1" s="1197"/>
      <c r="F1" s="127" t="s">
        <v>322</v>
      </c>
      <c r="G1" s="1204" t="s">
        <v>323</v>
      </c>
      <c r="H1" s="1205"/>
      <c r="I1" s="1206"/>
    </row>
    <row r="2" spans="1:9" ht="17.100000000000001" customHeight="1">
      <c r="A2" s="128"/>
      <c r="B2" s="1198"/>
      <c r="C2" s="1199"/>
      <c r="D2" s="1199"/>
      <c r="E2" s="1200"/>
      <c r="F2" s="1209" t="s">
        <v>118</v>
      </c>
      <c r="G2" s="1211" t="s">
        <v>119</v>
      </c>
      <c r="H2" s="1212"/>
      <c r="I2" s="1207"/>
    </row>
    <row r="3" spans="1:9" ht="17.100000000000001" customHeight="1">
      <c r="A3" s="128"/>
      <c r="B3" s="1198"/>
      <c r="C3" s="1199"/>
      <c r="D3" s="1199"/>
      <c r="E3" s="1200"/>
      <c r="F3" s="1210"/>
      <c r="G3" s="1210" t="s">
        <v>324</v>
      </c>
      <c r="H3" s="1213"/>
      <c r="I3" s="1207"/>
    </row>
    <row r="4" spans="1:9" ht="17.100000000000001" customHeight="1">
      <c r="A4" s="128"/>
      <c r="B4" s="1198"/>
      <c r="C4" s="1199"/>
      <c r="D4" s="1199"/>
      <c r="E4" s="1200"/>
      <c r="F4" s="127" t="s">
        <v>325</v>
      </c>
      <c r="G4" s="1211" t="s">
        <v>326</v>
      </c>
      <c r="H4" s="1212"/>
      <c r="I4" s="1207"/>
    </row>
    <row r="5" spans="1:9" ht="17.100000000000001" customHeight="1">
      <c r="A5" s="129"/>
      <c r="B5" s="1201"/>
      <c r="C5" s="1202"/>
      <c r="D5" s="1202"/>
      <c r="E5" s="1203"/>
      <c r="F5" s="130" t="s">
        <v>327</v>
      </c>
      <c r="G5" s="1204" t="s">
        <v>328</v>
      </c>
      <c r="H5" s="1205"/>
      <c r="I5" s="1208"/>
    </row>
    <row r="6" spans="1:9" ht="12.75" customHeight="1">
      <c r="A6" s="131"/>
      <c r="B6" s="131"/>
      <c r="C6" s="131"/>
      <c r="D6" s="132"/>
      <c r="E6" s="132"/>
      <c r="F6" s="132"/>
      <c r="G6" s="132"/>
      <c r="H6" s="133"/>
      <c r="I6" s="133"/>
    </row>
    <row r="7" spans="1:9" s="141" customFormat="1" ht="30" customHeight="1">
      <c r="A7" s="134" t="s">
        <v>1054</v>
      </c>
      <c r="B7" s="136"/>
      <c r="C7" s="136"/>
      <c r="D7" s="137" t="s">
        <v>245</v>
      </c>
      <c r="E7" s="1236" t="s">
        <v>1055</v>
      </c>
      <c r="F7" s="1236"/>
      <c r="G7" s="1236"/>
      <c r="H7" s="139"/>
      <c r="I7" s="140"/>
    </row>
    <row r="8" spans="1:9" s="141" customFormat="1" ht="30" customHeight="1">
      <c r="A8" s="134" t="s">
        <v>218</v>
      </c>
      <c r="B8" s="136"/>
      <c r="C8" s="136"/>
      <c r="D8" s="137" t="s">
        <v>332</v>
      </c>
      <c r="E8" s="1236" t="s">
        <v>1056</v>
      </c>
      <c r="F8" s="1236"/>
      <c r="G8" s="1236"/>
      <c r="H8" s="139"/>
      <c r="I8" s="140"/>
    </row>
    <row r="9" spans="1:9" s="144" customFormat="1" ht="12.75" customHeight="1">
      <c r="A9" s="131"/>
      <c r="B9" s="131"/>
      <c r="C9" s="131"/>
      <c r="D9" s="143"/>
      <c r="E9" s="131"/>
      <c r="F9" s="131"/>
      <c r="G9" s="131"/>
      <c r="H9" s="131"/>
      <c r="I9" s="131"/>
    </row>
    <row r="10" spans="1:9" s="148" customFormat="1" ht="30" customHeight="1">
      <c r="A10" s="1214" t="s">
        <v>76</v>
      </c>
      <c r="B10" s="1215"/>
      <c r="C10" s="394" t="s">
        <v>77</v>
      </c>
      <c r="D10" s="394" t="s">
        <v>78</v>
      </c>
      <c r="E10" s="395" t="s">
        <v>80</v>
      </c>
      <c r="F10" s="394" t="s">
        <v>125</v>
      </c>
      <c r="G10" s="394" t="s">
        <v>81</v>
      </c>
      <c r="H10" s="396" t="s">
        <v>248</v>
      </c>
      <c r="I10" s="394" t="s">
        <v>83</v>
      </c>
    </row>
    <row r="11" spans="1:9" ht="15" customHeight="1">
      <c r="A11" s="1216" t="s">
        <v>1057</v>
      </c>
      <c r="B11" s="1217"/>
      <c r="C11" s="1231" t="s">
        <v>1058</v>
      </c>
      <c r="D11" s="397" t="s">
        <v>1059</v>
      </c>
      <c r="E11" s="397" t="s">
        <v>1060</v>
      </c>
      <c r="F11" s="398">
        <v>100</v>
      </c>
      <c r="G11" s="153">
        <v>42370</v>
      </c>
      <c r="H11" s="153">
        <v>42735</v>
      </c>
      <c r="I11" s="1233" t="s">
        <v>1061</v>
      </c>
    </row>
    <row r="12" spans="1:9" ht="15" customHeight="1">
      <c r="A12" s="1228"/>
      <c r="B12" s="1229"/>
      <c r="C12" s="1237"/>
      <c r="D12" s="397" t="s">
        <v>1062</v>
      </c>
      <c r="E12" s="397" t="s">
        <v>1063</v>
      </c>
      <c r="F12" s="398">
        <v>90</v>
      </c>
      <c r="G12" s="153">
        <v>42370</v>
      </c>
      <c r="H12" s="153">
        <v>42735</v>
      </c>
      <c r="I12" s="1234"/>
    </row>
    <row r="13" spans="1:9" ht="15" customHeight="1">
      <c r="A13" s="1228"/>
      <c r="B13" s="1229"/>
      <c r="C13" s="1237"/>
      <c r="D13" s="397" t="s">
        <v>1064</v>
      </c>
      <c r="E13" s="397" t="s">
        <v>1065</v>
      </c>
      <c r="F13" s="398">
        <v>90</v>
      </c>
      <c r="G13" s="153">
        <v>42370</v>
      </c>
      <c r="H13" s="153">
        <v>42735</v>
      </c>
      <c r="I13" s="1234"/>
    </row>
    <row r="14" spans="1:9" ht="15" customHeight="1">
      <c r="A14" s="1218"/>
      <c r="B14" s="1219"/>
      <c r="C14" s="1232"/>
      <c r="D14" s="397" t="s">
        <v>1066</v>
      </c>
      <c r="E14" s="397" t="s">
        <v>1067</v>
      </c>
      <c r="F14" s="398">
        <v>90</v>
      </c>
      <c r="G14" s="153">
        <v>42370</v>
      </c>
      <c r="H14" s="153">
        <v>42735</v>
      </c>
      <c r="I14" s="1235"/>
    </row>
    <row r="15" spans="1:9" ht="15" customHeight="1">
      <c r="A15" s="1216" t="s">
        <v>1068</v>
      </c>
      <c r="B15" s="1217"/>
      <c r="C15" s="1231" t="s">
        <v>1069</v>
      </c>
      <c r="D15" s="397" t="s">
        <v>1070</v>
      </c>
      <c r="E15" s="397" t="s">
        <v>1071</v>
      </c>
      <c r="F15" s="398">
        <v>90</v>
      </c>
      <c r="G15" s="153">
        <v>42370</v>
      </c>
      <c r="H15" s="153">
        <v>42735</v>
      </c>
      <c r="I15" s="1233" t="s">
        <v>1072</v>
      </c>
    </row>
    <row r="16" spans="1:9" ht="15" customHeight="1">
      <c r="A16" s="1228"/>
      <c r="B16" s="1229"/>
      <c r="C16" s="1237"/>
      <c r="D16" s="397" t="s">
        <v>1073</v>
      </c>
      <c r="E16" s="397" t="s">
        <v>1074</v>
      </c>
      <c r="F16" s="398">
        <v>90</v>
      </c>
      <c r="G16" s="153">
        <v>42370</v>
      </c>
      <c r="H16" s="153">
        <v>42735</v>
      </c>
      <c r="I16" s="1234"/>
    </row>
    <row r="17" spans="1:9" ht="15" customHeight="1">
      <c r="A17" s="1228"/>
      <c r="B17" s="1229"/>
      <c r="C17" s="1237"/>
      <c r="D17" s="397" t="s">
        <v>1075</v>
      </c>
      <c r="E17" s="397" t="s">
        <v>1076</v>
      </c>
      <c r="F17" s="398">
        <v>90</v>
      </c>
      <c r="G17" s="153">
        <v>42370</v>
      </c>
      <c r="H17" s="153">
        <v>42735</v>
      </c>
      <c r="I17" s="1234"/>
    </row>
    <row r="18" spans="1:9" ht="15" customHeight="1">
      <c r="A18" s="1228"/>
      <c r="B18" s="1229"/>
      <c r="C18" s="1237"/>
      <c r="D18" s="397" t="s">
        <v>1077</v>
      </c>
      <c r="E18" s="397" t="s">
        <v>1078</v>
      </c>
      <c r="F18" s="398">
        <v>95</v>
      </c>
      <c r="G18" s="153">
        <v>42370</v>
      </c>
      <c r="H18" s="153">
        <v>42735</v>
      </c>
      <c r="I18" s="1234"/>
    </row>
    <row r="19" spans="1:9" ht="24.75" customHeight="1">
      <c r="A19" s="1218"/>
      <c r="B19" s="1219"/>
      <c r="C19" s="1232"/>
      <c r="D19" s="397" t="s">
        <v>1079</v>
      </c>
      <c r="E19" s="397" t="s">
        <v>1080</v>
      </c>
      <c r="F19" s="398">
        <v>95</v>
      </c>
      <c r="G19" s="153">
        <v>42370</v>
      </c>
      <c r="H19" s="153">
        <v>42735</v>
      </c>
      <c r="I19" s="1235"/>
    </row>
    <row r="20" spans="1:9" ht="15" customHeight="1">
      <c r="A20" s="1216" t="s">
        <v>1057</v>
      </c>
      <c r="B20" s="1217"/>
      <c r="C20" s="1238" t="s">
        <v>1081</v>
      </c>
      <c r="D20" s="397" t="s">
        <v>1082</v>
      </c>
      <c r="E20" s="397" t="s">
        <v>1083</v>
      </c>
      <c r="F20" s="398">
        <v>90</v>
      </c>
      <c r="G20" s="153">
        <v>42370</v>
      </c>
      <c r="H20" s="153">
        <v>42735</v>
      </c>
      <c r="I20" s="1233" t="s">
        <v>1084</v>
      </c>
    </row>
    <row r="21" spans="1:9" ht="15" customHeight="1">
      <c r="A21" s="1228"/>
      <c r="B21" s="1229"/>
      <c r="C21" s="1239"/>
      <c r="D21" s="397" t="s">
        <v>1085</v>
      </c>
      <c r="E21" s="397" t="s">
        <v>1086</v>
      </c>
      <c r="F21" s="398">
        <v>90</v>
      </c>
      <c r="G21" s="153">
        <v>42370</v>
      </c>
      <c r="H21" s="153">
        <v>42735</v>
      </c>
      <c r="I21" s="1234"/>
    </row>
    <row r="22" spans="1:9" ht="15" customHeight="1">
      <c r="A22" s="1228"/>
      <c r="B22" s="1229"/>
      <c r="C22" s="1239"/>
      <c r="D22" s="397" t="s">
        <v>1087</v>
      </c>
      <c r="E22" s="397" t="s">
        <v>1088</v>
      </c>
      <c r="F22" s="398">
        <v>90</v>
      </c>
      <c r="G22" s="153">
        <v>42370</v>
      </c>
      <c r="H22" s="153">
        <v>42735</v>
      </c>
      <c r="I22" s="1234"/>
    </row>
    <row r="23" spans="1:9" ht="15" customHeight="1">
      <c r="A23" s="1218"/>
      <c r="B23" s="1219"/>
      <c r="C23" s="1240"/>
      <c r="D23" s="397" t="s">
        <v>1089</v>
      </c>
      <c r="E23" s="397" t="s">
        <v>1090</v>
      </c>
      <c r="F23" s="398">
        <v>100</v>
      </c>
      <c r="G23" s="153">
        <v>42370</v>
      </c>
      <c r="H23" s="153">
        <v>42735</v>
      </c>
      <c r="I23" s="1235"/>
    </row>
    <row r="24" spans="1:9" ht="23.25" customHeight="1">
      <c r="A24" s="1216" t="s">
        <v>1068</v>
      </c>
      <c r="B24" s="1217"/>
      <c r="C24" s="1231" t="s">
        <v>1091</v>
      </c>
      <c r="D24" s="397" t="s">
        <v>1092</v>
      </c>
      <c r="E24" s="397" t="s">
        <v>1093</v>
      </c>
      <c r="F24" s="398">
        <v>80</v>
      </c>
      <c r="G24" s="153">
        <v>42370</v>
      </c>
      <c r="H24" s="153">
        <v>42735</v>
      </c>
      <c r="I24" s="1233" t="s">
        <v>1094</v>
      </c>
    </row>
    <row r="25" spans="1:9" ht="23.25" customHeight="1">
      <c r="A25" s="1228"/>
      <c r="B25" s="1229"/>
      <c r="C25" s="1237"/>
      <c r="D25" s="397" t="s">
        <v>1095</v>
      </c>
      <c r="E25" s="397" t="s">
        <v>1096</v>
      </c>
      <c r="F25" s="398">
        <v>70</v>
      </c>
      <c r="G25" s="153">
        <v>42370</v>
      </c>
      <c r="H25" s="153">
        <v>42735</v>
      </c>
      <c r="I25" s="1234"/>
    </row>
    <row r="26" spans="1:9" ht="23.25" customHeight="1">
      <c r="A26" s="1228"/>
      <c r="B26" s="1229"/>
      <c r="C26" s="1237"/>
      <c r="D26" s="397" t="s">
        <v>1097</v>
      </c>
      <c r="E26" s="397" t="s">
        <v>1098</v>
      </c>
      <c r="F26" s="398">
        <v>80</v>
      </c>
      <c r="G26" s="153">
        <v>42370</v>
      </c>
      <c r="H26" s="153">
        <v>42735</v>
      </c>
      <c r="I26" s="1234"/>
    </row>
    <row r="27" spans="1:9" ht="23.25" customHeight="1">
      <c r="A27" s="1218"/>
      <c r="B27" s="1219"/>
      <c r="C27" s="1232"/>
      <c r="D27" s="397" t="s">
        <v>1099</v>
      </c>
      <c r="E27" s="397" t="s">
        <v>1100</v>
      </c>
      <c r="F27" s="398">
        <v>70</v>
      </c>
      <c r="G27" s="153">
        <v>42370</v>
      </c>
      <c r="H27" s="153">
        <v>42735</v>
      </c>
      <c r="I27" s="1235"/>
    </row>
    <row r="28" spans="1:9" ht="15" customHeight="1">
      <c r="A28" s="1216" t="s">
        <v>1057</v>
      </c>
      <c r="B28" s="1217"/>
      <c r="C28" s="1231" t="s">
        <v>1101</v>
      </c>
      <c r="D28" s="397" t="s">
        <v>1102</v>
      </c>
      <c r="E28" s="397" t="s">
        <v>1103</v>
      </c>
      <c r="F28" s="398">
        <v>90</v>
      </c>
      <c r="G28" s="153">
        <v>42370</v>
      </c>
      <c r="H28" s="153">
        <v>42735</v>
      </c>
      <c r="I28" s="1233" t="s">
        <v>1104</v>
      </c>
    </row>
    <row r="29" spans="1:9" ht="15" customHeight="1">
      <c r="A29" s="1228"/>
      <c r="B29" s="1229"/>
      <c r="C29" s="1237"/>
      <c r="D29" s="397" t="s">
        <v>1105</v>
      </c>
      <c r="E29" s="397" t="s">
        <v>1106</v>
      </c>
      <c r="F29" s="398">
        <v>90</v>
      </c>
      <c r="G29" s="153">
        <v>42370</v>
      </c>
      <c r="H29" s="153">
        <v>42735</v>
      </c>
      <c r="I29" s="1234"/>
    </row>
    <row r="30" spans="1:9" ht="15" customHeight="1">
      <c r="A30" s="1228"/>
      <c r="B30" s="1229"/>
      <c r="C30" s="1237"/>
      <c r="D30" s="397" t="s">
        <v>1107</v>
      </c>
      <c r="E30" s="397" t="s">
        <v>1108</v>
      </c>
      <c r="F30" s="398">
        <v>90</v>
      </c>
      <c r="G30" s="153">
        <v>42370</v>
      </c>
      <c r="H30" s="153">
        <v>42735</v>
      </c>
      <c r="I30" s="1234"/>
    </row>
    <row r="31" spans="1:9" ht="24" customHeight="1">
      <c r="A31" s="1218"/>
      <c r="B31" s="1219"/>
      <c r="C31" s="1232"/>
      <c r="D31" s="397" t="s">
        <v>1109</v>
      </c>
      <c r="E31" s="397" t="s">
        <v>1110</v>
      </c>
      <c r="F31" s="398">
        <v>90</v>
      </c>
      <c r="G31" s="153">
        <v>42370</v>
      </c>
      <c r="H31" s="153">
        <v>42735</v>
      </c>
      <c r="I31" s="1235"/>
    </row>
    <row r="32" spans="1:9" ht="15" customHeight="1">
      <c r="A32" s="1216" t="s">
        <v>1068</v>
      </c>
      <c r="B32" s="1217"/>
      <c r="C32" s="1231" t="s">
        <v>1111</v>
      </c>
      <c r="D32" s="397" t="s">
        <v>1112</v>
      </c>
      <c r="E32" s="397" t="s">
        <v>1113</v>
      </c>
      <c r="F32" s="398">
        <v>90</v>
      </c>
      <c r="G32" s="153">
        <v>42370</v>
      </c>
      <c r="H32" s="153">
        <v>42735</v>
      </c>
      <c r="I32" s="1233" t="s">
        <v>1114</v>
      </c>
    </row>
    <row r="33" spans="1:9" ht="15" customHeight="1">
      <c r="A33" s="1228"/>
      <c r="B33" s="1229"/>
      <c r="C33" s="1237"/>
      <c r="D33" s="397" t="s">
        <v>1115</v>
      </c>
      <c r="E33" s="397" t="s">
        <v>1116</v>
      </c>
      <c r="F33" s="398">
        <v>90</v>
      </c>
      <c r="G33" s="153">
        <v>42370</v>
      </c>
      <c r="H33" s="153">
        <v>42735</v>
      </c>
      <c r="I33" s="1234"/>
    </row>
    <row r="34" spans="1:9" ht="15" customHeight="1">
      <c r="A34" s="1228"/>
      <c r="B34" s="1229"/>
      <c r="C34" s="1237"/>
      <c r="D34" s="397" t="s">
        <v>1117</v>
      </c>
      <c r="E34" s="397" t="s">
        <v>1118</v>
      </c>
      <c r="F34" s="398">
        <v>90</v>
      </c>
      <c r="G34" s="153">
        <v>42370</v>
      </c>
      <c r="H34" s="153">
        <v>42735</v>
      </c>
      <c r="I34" s="1234"/>
    </row>
    <row r="35" spans="1:9" ht="15" customHeight="1">
      <c r="A35" s="1218"/>
      <c r="B35" s="1219"/>
      <c r="C35" s="1232"/>
      <c r="D35" s="397" t="s">
        <v>1119</v>
      </c>
      <c r="E35" s="397" t="s">
        <v>1120</v>
      </c>
      <c r="F35" s="398">
        <v>95</v>
      </c>
      <c r="G35" s="153">
        <v>42370</v>
      </c>
      <c r="H35" s="153">
        <v>42735</v>
      </c>
      <c r="I35" s="1235"/>
    </row>
    <row r="36" spans="1:9" ht="61.5" customHeight="1">
      <c r="A36" s="1193" t="s">
        <v>1068</v>
      </c>
      <c r="B36" s="1194"/>
      <c r="C36" s="398" t="s">
        <v>1121</v>
      </c>
      <c r="D36" s="397" t="s">
        <v>1122</v>
      </c>
      <c r="E36" s="397" t="s">
        <v>1122</v>
      </c>
      <c r="F36" s="398">
        <v>100</v>
      </c>
      <c r="G36" s="153">
        <v>42370</v>
      </c>
      <c r="H36" s="153">
        <v>42522</v>
      </c>
      <c r="I36" s="1241" t="s">
        <v>1104</v>
      </c>
    </row>
    <row r="37" spans="1:9" ht="83.25" customHeight="1">
      <c r="A37" s="1193" t="s">
        <v>1068</v>
      </c>
      <c r="B37" s="1194"/>
      <c r="C37" s="398" t="s">
        <v>1123</v>
      </c>
      <c r="D37" s="397" t="s">
        <v>1124</v>
      </c>
      <c r="E37" s="397" t="s">
        <v>1124</v>
      </c>
      <c r="F37" s="398">
        <v>100</v>
      </c>
      <c r="G37" s="153">
        <v>42370</v>
      </c>
      <c r="H37" s="153">
        <v>42522</v>
      </c>
      <c r="I37" s="1241"/>
    </row>
  </sheetData>
  <mergeCells count="32">
    <mergeCell ref="A32:B35"/>
    <mergeCell ref="C32:C35"/>
    <mergeCell ref="I32:I35"/>
    <mergeCell ref="A36:B36"/>
    <mergeCell ref="I36:I37"/>
    <mergeCell ref="A37:B37"/>
    <mergeCell ref="A24:B27"/>
    <mergeCell ref="C24:C27"/>
    <mergeCell ref="I24:I27"/>
    <mergeCell ref="A28:B31"/>
    <mergeCell ref="C28:C31"/>
    <mergeCell ref="I28:I31"/>
    <mergeCell ref="A15:B19"/>
    <mergeCell ref="C15:C19"/>
    <mergeCell ref="I15:I19"/>
    <mergeCell ref="A20:B23"/>
    <mergeCell ref="C20:C23"/>
    <mergeCell ref="I20:I23"/>
    <mergeCell ref="I11:I14"/>
    <mergeCell ref="B1:E5"/>
    <mergeCell ref="G1:H1"/>
    <mergeCell ref="I1:I5"/>
    <mergeCell ref="F2:F3"/>
    <mergeCell ref="G2:H2"/>
    <mergeCell ref="G3:H3"/>
    <mergeCell ref="G4:H4"/>
    <mergeCell ref="G5:H5"/>
    <mergeCell ref="E7:G7"/>
    <mergeCell ref="E8:G8"/>
    <mergeCell ref="A10:B10"/>
    <mergeCell ref="A11:B14"/>
    <mergeCell ref="C11:C14"/>
  </mergeCells>
  <printOptions horizontalCentered="1"/>
  <pageMargins left="3.937007874015748E-2" right="3.937007874015748E-2" top="0.39370078740157483" bottom="0.35433070866141736" header="0" footer="0"/>
  <pageSetup paperSize="14" scale="6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dimension ref="A1:I17"/>
  <sheetViews>
    <sheetView workbookViewId="0"/>
  </sheetViews>
  <sheetFormatPr baseColWidth="10" defaultRowHeight="15"/>
  <cols>
    <col min="1" max="1" width="16.7109375" style="447" customWidth="1"/>
    <col min="2" max="2" width="11.42578125" style="447"/>
    <col min="3" max="3" width="23.7109375" style="447" customWidth="1"/>
    <col min="4" max="4" width="30.42578125" style="447" customWidth="1"/>
    <col min="5" max="5" width="15.28515625" style="447" customWidth="1"/>
    <col min="6" max="6" width="10.7109375" style="447" customWidth="1"/>
    <col min="7" max="7" width="12.28515625" style="447" customWidth="1"/>
    <col min="8" max="8" width="12.5703125" style="447" customWidth="1"/>
    <col min="9" max="9" width="15.28515625" style="447" customWidth="1"/>
    <col min="10" max="16384" width="11.42578125" style="447"/>
  </cols>
  <sheetData>
    <row r="1" spans="1:9" s="37" customFormat="1" ht="17.100000000000001" customHeight="1">
      <c r="A1" s="126"/>
      <c r="B1" s="1195" t="s">
        <v>321</v>
      </c>
      <c r="C1" s="1196"/>
      <c r="D1" s="1196"/>
      <c r="E1" s="1197"/>
      <c r="F1" s="595" t="s">
        <v>322</v>
      </c>
      <c r="G1" s="1242" t="s">
        <v>323</v>
      </c>
      <c r="H1" s="1243"/>
      <c r="I1" s="1206"/>
    </row>
    <row r="2" spans="1:9" s="37" customFormat="1" ht="17.100000000000001" customHeight="1">
      <c r="A2" s="128"/>
      <c r="B2" s="1198"/>
      <c r="C2" s="1199"/>
      <c r="D2" s="1199"/>
      <c r="E2" s="1200"/>
      <c r="F2" s="1244" t="s">
        <v>118</v>
      </c>
      <c r="G2" s="1246" t="s">
        <v>119</v>
      </c>
      <c r="H2" s="1247"/>
      <c r="I2" s="1207"/>
    </row>
    <row r="3" spans="1:9" s="37" customFormat="1" ht="17.100000000000001" customHeight="1">
      <c r="A3" s="128"/>
      <c r="B3" s="1198"/>
      <c r="C3" s="1199"/>
      <c r="D3" s="1199"/>
      <c r="E3" s="1200"/>
      <c r="F3" s="1245"/>
      <c r="G3" s="1245" t="s">
        <v>324</v>
      </c>
      <c r="H3" s="1248"/>
      <c r="I3" s="1207"/>
    </row>
    <row r="4" spans="1:9" s="37" customFormat="1" ht="17.100000000000001" customHeight="1">
      <c r="A4" s="128"/>
      <c r="B4" s="1198"/>
      <c r="C4" s="1199"/>
      <c r="D4" s="1199"/>
      <c r="E4" s="1200"/>
      <c r="F4" s="595" t="s">
        <v>325</v>
      </c>
      <c r="G4" s="1246" t="s">
        <v>326</v>
      </c>
      <c r="H4" s="1247"/>
      <c r="I4" s="1207"/>
    </row>
    <row r="5" spans="1:9" s="37" customFormat="1" ht="17.100000000000001" customHeight="1">
      <c r="A5" s="129"/>
      <c r="B5" s="1201"/>
      <c r="C5" s="1202"/>
      <c r="D5" s="1202"/>
      <c r="E5" s="1203"/>
      <c r="F5" s="596" t="s">
        <v>327</v>
      </c>
      <c r="G5" s="1242" t="s">
        <v>328</v>
      </c>
      <c r="H5" s="1243"/>
      <c r="I5" s="1208"/>
    </row>
    <row r="6" spans="1:9" s="37" customFormat="1" ht="12.75" customHeight="1">
      <c r="A6" s="131"/>
      <c r="B6" s="131"/>
      <c r="C6" s="131"/>
      <c r="D6" s="132"/>
      <c r="E6" s="132"/>
      <c r="F6" s="132"/>
      <c r="G6" s="132"/>
      <c r="H6" s="133"/>
      <c r="I6" s="133"/>
    </row>
    <row r="7" spans="1:9" s="141" customFormat="1" ht="30" customHeight="1">
      <c r="A7" s="597" t="s">
        <v>73</v>
      </c>
      <c r="B7" s="598" t="s">
        <v>1764</v>
      </c>
      <c r="C7" s="599"/>
      <c r="D7" s="600" t="s">
        <v>245</v>
      </c>
      <c r="E7" s="601" t="s">
        <v>1764</v>
      </c>
      <c r="F7" s="602"/>
      <c r="G7" s="602"/>
      <c r="H7" s="602"/>
      <c r="I7" s="603"/>
    </row>
    <row r="8" spans="1:9" s="141" customFormat="1" ht="30" customHeight="1">
      <c r="A8" s="597" t="s">
        <v>331</v>
      </c>
      <c r="B8" s="598">
        <v>2015</v>
      </c>
      <c r="C8" s="599"/>
      <c r="D8" s="600" t="s">
        <v>332</v>
      </c>
      <c r="E8" s="604" t="s">
        <v>1765</v>
      </c>
      <c r="F8" s="601">
        <v>2015</v>
      </c>
      <c r="G8" s="602"/>
      <c r="H8" s="602"/>
      <c r="I8" s="603"/>
    </row>
    <row r="9" spans="1:9" s="144" customFormat="1" ht="12.75" customHeight="1">
      <c r="A9" s="131"/>
      <c r="B9" s="131"/>
      <c r="C9" s="131"/>
      <c r="D9" s="143"/>
      <c r="E9" s="131"/>
      <c r="F9" s="131"/>
      <c r="G9" s="131"/>
      <c r="H9" s="131"/>
      <c r="I9" s="131"/>
    </row>
    <row r="10" spans="1:9" s="148" customFormat="1" ht="47.25" customHeight="1">
      <c r="A10" s="1249" t="s">
        <v>76</v>
      </c>
      <c r="B10" s="1249"/>
      <c r="C10" s="605" t="s">
        <v>77</v>
      </c>
      <c r="D10" s="605" t="s">
        <v>78</v>
      </c>
      <c r="E10" s="606" t="s">
        <v>80</v>
      </c>
      <c r="F10" s="605" t="s">
        <v>125</v>
      </c>
      <c r="G10" s="607" t="s">
        <v>81</v>
      </c>
      <c r="H10" s="608" t="s">
        <v>248</v>
      </c>
      <c r="I10" s="608" t="s">
        <v>83</v>
      </c>
    </row>
    <row r="11" spans="1:9" s="37" customFormat="1" ht="73.5" customHeight="1">
      <c r="A11" s="1250" t="s">
        <v>1766</v>
      </c>
      <c r="B11" s="1250"/>
      <c r="C11" s="1250" t="s">
        <v>1767</v>
      </c>
      <c r="D11" s="1251" t="s">
        <v>1768</v>
      </c>
      <c r="E11" s="609" t="s">
        <v>1769</v>
      </c>
      <c r="F11" s="610">
        <v>0.95</v>
      </c>
      <c r="G11" s="611">
        <v>42370</v>
      </c>
      <c r="H11" s="612">
        <v>42552</v>
      </c>
      <c r="I11" s="1251" t="s">
        <v>1770</v>
      </c>
    </row>
    <row r="12" spans="1:9" ht="70.5" customHeight="1">
      <c r="A12" s="1250"/>
      <c r="B12" s="1250"/>
      <c r="C12" s="1250"/>
      <c r="D12" s="1251"/>
      <c r="E12" s="609" t="s">
        <v>1771</v>
      </c>
      <c r="F12" s="610">
        <v>0.95</v>
      </c>
      <c r="G12" s="611">
        <v>42370</v>
      </c>
      <c r="H12" s="612">
        <v>42552</v>
      </c>
      <c r="I12" s="1251"/>
    </row>
    <row r="13" spans="1:9" ht="122.25" customHeight="1">
      <c r="A13" s="1251" t="s">
        <v>1772</v>
      </c>
      <c r="B13" s="1251"/>
      <c r="C13" s="609" t="s">
        <v>1773</v>
      </c>
      <c r="D13" s="609" t="s">
        <v>1774</v>
      </c>
      <c r="E13" s="1251" t="s">
        <v>1775</v>
      </c>
      <c r="F13" s="1252">
        <v>0.8</v>
      </c>
      <c r="G13" s="1253">
        <v>42370</v>
      </c>
      <c r="H13" s="1254">
        <v>42552</v>
      </c>
      <c r="I13" s="1251"/>
    </row>
    <row r="14" spans="1:9" ht="120" customHeight="1">
      <c r="A14" s="1251"/>
      <c r="B14" s="1251"/>
      <c r="C14" s="613" t="s">
        <v>1776</v>
      </c>
      <c r="D14" s="609" t="s">
        <v>1777</v>
      </c>
      <c r="E14" s="1251"/>
      <c r="F14" s="1252"/>
      <c r="G14" s="1253"/>
      <c r="H14" s="1254"/>
      <c r="I14" s="1251"/>
    </row>
    <row r="15" spans="1:9" ht="61.5" customHeight="1">
      <c r="A15" s="1251" t="s">
        <v>1778</v>
      </c>
      <c r="B15" s="1251"/>
      <c r="C15" s="1251" t="s">
        <v>1779</v>
      </c>
      <c r="D15" s="1250" t="s">
        <v>1780</v>
      </c>
      <c r="E15" s="609" t="s">
        <v>1781</v>
      </c>
      <c r="F15" s="610" t="s">
        <v>1782</v>
      </c>
      <c r="G15" s="611">
        <v>42370</v>
      </c>
      <c r="H15" s="611">
        <v>42552</v>
      </c>
      <c r="I15" s="1251"/>
    </row>
    <row r="16" spans="1:9" ht="70.5" customHeight="1">
      <c r="A16" s="1251"/>
      <c r="B16" s="1251"/>
      <c r="C16" s="1251"/>
      <c r="D16" s="1250"/>
      <c r="E16" s="609" t="s">
        <v>1783</v>
      </c>
      <c r="F16" s="610" t="s">
        <v>1782</v>
      </c>
      <c r="G16" s="611">
        <v>42370</v>
      </c>
      <c r="H16" s="611">
        <v>42552</v>
      </c>
      <c r="I16" s="1251"/>
    </row>
    <row r="17" spans="1:9" ht="107.25" customHeight="1">
      <c r="A17" s="1250" t="s">
        <v>1784</v>
      </c>
      <c r="B17" s="1250"/>
      <c r="C17" s="609" t="s">
        <v>1785</v>
      </c>
      <c r="D17" s="609" t="s">
        <v>1786</v>
      </c>
      <c r="E17" s="609" t="s">
        <v>1787</v>
      </c>
      <c r="F17" s="610">
        <v>0.85</v>
      </c>
      <c r="G17" s="611">
        <v>42370</v>
      </c>
      <c r="H17" s="611">
        <v>42552</v>
      </c>
      <c r="I17" s="1251"/>
    </row>
  </sheetData>
  <mergeCells count="22">
    <mergeCell ref="A10:B10"/>
    <mergeCell ref="A11:B12"/>
    <mergeCell ref="C11:C12"/>
    <mergeCell ref="D11:D12"/>
    <mergeCell ref="I11:I17"/>
    <mergeCell ref="A13:B14"/>
    <mergeCell ref="E13:E14"/>
    <mergeCell ref="F13:F14"/>
    <mergeCell ref="G13:G14"/>
    <mergeCell ref="H13:H14"/>
    <mergeCell ref="A15:B16"/>
    <mergeCell ref="C15:C16"/>
    <mergeCell ref="D15:D16"/>
    <mergeCell ref="A17:B17"/>
    <mergeCell ref="B1:E5"/>
    <mergeCell ref="G1:H1"/>
    <mergeCell ref="I1:I5"/>
    <mergeCell ref="F2:F3"/>
    <mergeCell ref="G2:H2"/>
    <mergeCell ref="G3:H3"/>
    <mergeCell ref="G4:H4"/>
    <mergeCell ref="G5:H5"/>
  </mergeCells>
  <pageMargins left="0.25" right="0.25" top="0.75" bottom="0.75" header="0.3" footer="0.3"/>
  <pageSetup orientation="landscape" r:id="rId1"/>
  <drawing r:id="rId2"/>
</worksheet>
</file>

<file path=xl/worksheets/sheet27.xml><?xml version="1.0" encoding="utf-8"?>
<worksheet xmlns="http://schemas.openxmlformats.org/spreadsheetml/2006/main" xmlns:r="http://schemas.openxmlformats.org/officeDocument/2006/relationships">
  <sheetPr>
    <pageSetUpPr fitToPage="1"/>
  </sheetPr>
  <dimension ref="A1:H17"/>
  <sheetViews>
    <sheetView zoomScale="85" zoomScaleNormal="85"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1125</v>
      </c>
      <c r="B7" s="966"/>
      <c r="C7" s="966"/>
      <c r="D7" s="45" t="s">
        <v>245</v>
      </c>
      <c r="E7" s="46" t="s">
        <v>63</v>
      </c>
      <c r="F7" s="45"/>
      <c r="G7" s="45"/>
      <c r="H7" s="47"/>
    </row>
    <row r="8" spans="1:8" s="48" customFormat="1" ht="30" customHeight="1">
      <c r="A8" s="965" t="s">
        <v>218</v>
      </c>
      <c r="B8" s="966"/>
      <c r="C8" s="966"/>
      <c r="D8" s="966" t="s">
        <v>1126</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53.25" customHeight="1">
      <c r="A11" s="76" t="s">
        <v>136</v>
      </c>
      <c r="B11" s="52" t="s">
        <v>1127</v>
      </c>
      <c r="C11" s="52" t="s">
        <v>1128</v>
      </c>
      <c r="D11" s="78" t="s">
        <v>1129</v>
      </c>
      <c r="E11" s="399">
        <v>0.95</v>
      </c>
      <c r="F11" s="53">
        <v>42382</v>
      </c>
      <c r="G11" s="53">
        <v>42734</v>
      </c>
      <c r="H11" s="53"/>
    </row>
    <row r="12" spans="1:8" ht="68.25" customHeight="1">
      <c r="A12" s="76" t="s">
        <v>136</v>
      </c>
      <c r="B12" s="52" t="s">
        <v>1127</v>
      </c>
      <c r="C12" s="52" t="s">
        <v>1130</v>
      </c>
      <c r="D12" s="78" t="s">
        <v>1131</v>
      </c>
      <c r="E12" s="399">
        <v>0.93</v>
      </c>
      <c r="F12" s="53">
        <v>42370</v>
      </c>
      <c r="G12" s="53">
        <v>42734</v>
      </c>
      <c r="H12" s="53"/>
    </row>
    <row r="13" spans="1:8" ht="62.25" customHeight="1">
      <c r="A13" s="400" t="s">
        <v>136</v>
      </c>
      <c r="B13" s="400" t="s">
        <v>1132</v>
      </c>
      <c r="C13" s="400" t="s">
        <v>1133</v>
      </c>
      <c r="D13" s="401" t="s">
        <v>1134</v>
      </c>
      <c r="E13" s="399">
        <v>0.9</v>
      </c>
      <c r="F13" s="53">
        <v>42370</v>
      </c>
      <c r="G13" s="53">
        <v>42734</v>
      </c>
      <c r="H13" s="53"/>
    </row>
    <row r="14" spans="1:8" ht="55.5" customHeight="1">
      <c r="A14" s="56" t="s">
        <v>155</v>
      </c>
      <c r="B14" s="52" t="s">
        <v>1135</v>
      </c>
      <c r="C14" s="52" t="s">
        <v>1136</v>
      </c>
      <c r="D14" s="78" t="s">
        <v>1137</v>
      </c>
      <c r="E14" s="399">
        <v>1</v>
      </c>
      <c r="F14" s="53">
        <v>42401</v>
      </c>
      <c r="G14" s="53">
        <v>42734</v>
      </c>
      <c r="H14" s="53"/>
    </row>
    <row r="15" spans="1:8" ht="51">
      <c r="A15" s="76" t="s">
        <v>136</v>
      </c>
      <c r="B15" s="52" t="s">
        <v>1138</v>
      </c>
      <c r="C15" s="52" t="s">
        <v>1139</v>
      </c>
      <c r="D15" s="78" t="s">
        <v>1140</v>
      </c>
      <c r="E15" s="399">
        <v>0.93</v>
      </c>
      <c r="F15" s="53">
        <v>42370</v>
      </c>
      <c r="G15" s="53">
        <v>42734</v>
      </c>
      <c r="H15" s="53"/>
    </row>
    <row r="16" spans="1:8">
      <c r="A16" s="56"/>
      <c r="B16" s="52"/>
      <c r="C16" s="52"/>
      <c r="D16" s="78"/>
      <c r="E16" s="52"/>
      <c r="F16" s="53"/>
      <c r="G16" s="53"/>
      <c r="H16" s="53"/>
    </row>
    <row r="17" spans="1:8">
      <c r="A17" s="42"/>
      <c r="B17" s="402"/>
      <c r="C17" s="402"/>
      <c r="D17" s="403"/>
      <c r="E17" s="404"/>
      <c r="F17" s="405"/>
      <c r="G17" s="405"/>
      <c r="H17" s="405"/>
    </row>
  </sheetData>
  <mergeCells count="6">
    <mergeCell ref="B1:E5"/>
    <mergeCell ref="H1:H5"/>
    <mergeCell ref="F2:F3"/>
    <mergeCell ref="A7:C7"/>
    <mergeCell ref="A8:C8"/>
    <mergeCell ref="D8:H8"/>
  </mergeCells>
  <conditionalFormatting sqref="E11">
    <cfRule type="containsBlanks" dxfId="4" priority="5">
      <formula>LEN(TRIM(E11))=0</formula>
    </cfRule>
  </conditionalFormatting>
  <conditionalFormatting sqref="E12">
    <cfRule type="containsBlanks" dxfId="3" priority="4">
      <formula>LEN(TRIM(E12))=0</formula>
    </cfRule>
  </conditionalFormatting>
  <conditionalFormatting sqref="E13">
    <cfRule type="containsBlanks" dxfId="2" priority="3">
      <formula>LEN(TRIM(E13))=0</formula>
    </cfRule>
  </conditionalFormatting>
  <conditionalFormatting sqref="E14">
    <cfRule type="containsBlanks" dxfId="1" priority="2">
      <formula>LEN(TRIM(E14))=0</formula>
    </cfRule>
  </conditionalFormatting>
  <conditionalFormatting sqref="E15">
    <cfRule type="containsBlanks" dxfId="0" priority="1">
      <formula>LEN(TRIM(E15))=0</formula>
    </cfRule>
  </conditionalFormatting>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sheetPr>
    <pageSetUpPr fitToPage="1"/>
  </sheetPr>
  <dimension ref="A1:J19"/>
  <sheetViews>
    <sheetView workbookViewId="0"/>
  </sheetViews>
  <sheetFormatPr baseColWidth="10" defaultRowHeight="12.75"/>
  <cols>
    <col min="1" max="1" width="37.140625" style="37" customWidth="1"/>
    <col min="2" max="3" width="31.5703125" style="37" customWidth="1"/>
    <col min="4" max="5" width="21.85546875" style="57" customWidth="1"/>
    <col min="6" max="8" width="21.85546875" style="37" customWidth="1"/>
    <col min="9" max="9" width="17" style="37" customWidth="1"/>
    <col min="10" max="10" width="33" style="37" customWidth="1"/>
    <col min="11" max="16384" width="11.42578125" style="37"/>
  </cols>
  <sheetData>
    <row r="1" spans="1:10" ht="23.25" customHeight="1">
      <c r="A1" s="34"/>
      <c r="B1" s="1079" t="s">
        <v>117</v>
      </c>
      <c r="C1" s="1080"/>
      <c r="D1" s="1080"/>
      <c r="E1" s="1080"/>
      <c r="F1" s="1080"/>
      <c r="G1" s="35" t="s">
        <v>66</v>
      </c>
      <c r="H1" s="36" t="s">
        <v>67</v>
      </c>
      <c r="I1" s="1085"/>
    </row>
    <row r="2" spans="1:10" ht="23.25" customHeight="1">
      <c r="A2" s="38"/>
      <c r="B2" s="1081"/>
      <c r="C2" s="1082"/>
      <c r="D2" s="1082"/>
      <c r="E2" s="1082"/>
      <c r="F2" s="1082"/>
      <c r="G2" s="1088" t="s">
        <v>118</v>
      </c>
      <c r="H2" s="39" t="s">
        <v>119</v>
      </c>
      <c r="I2" s="1086"/>
    </row>
    <row r="3" spans="1:10" ht="23.25" customHeight="1">
      <c r="A3" s="38"/>
      <c r="B3" s="1081"/>
      <c r="C3" s="1082"/>
      <c r="D3" s="1082"/>
      <c r="E3" s="1082"/>
      <c r="F3" s="1082"/>
      <c r="G3" s="1089"/>
      <c r="H3" s="36" t="s">
        <v>69</v>
      </c>
      <c r="I3" s="1086"/>
    </row>
    <row r="4" spans="1:10" ht="23.25" customHeight="1">
      <c r="A4" s="38"/>
      <c r="B4" s="1081"/>
      <c r="C4" s="1082"/>
      <c r="D4" s="1082"/>
      <c r="E4" s="1082"/>
      <c r="F4" s="1082"/>
      <c r="G4" s="35" t="s">
        <v>70</v>
      </c>
      <c r="H4" s="39" t="s">
        <v>120</v>
      </c>
      <c r="I4" s="1086"/>
    </row>
    <row r="5" spans="1:10" ht="33" customHeight="1">
      <c r="A5" s="40"/>
      <c r="B5" s="1083"/>
      <c r="C5" s="1084"/>
      <c r="D5" s="1084"/>
      <c r="E5" s="1084"/>
      <c r="F5" s="1084"/>
      <c r="G5" s="41" t="s">
        <v>71</v>
      </c>
      <c r="H5" s="36" t="s">
        <v>72</v>
      </c>
      <c r="I5" s="1087"/>
    </row>
    <row r="6" spans="1:10" ht="12.75" customHeight="1">
      <c r="A6" s="42"/>
      <c r="B6" s="42"/>
      <c r="C6" s="43"/>
      <c r="D6" s="43"/>
      <c r="E6" s="43"/>
      <c r="F6" s="43"/>
      <c r="G6" s="43"/>
      <c r="H6" s="44"/>
      <c r="I6" s="44"/>
    </row>
    <row r="7" spans="1:10" s="48" customFormat="1" ht="30" customHeight="1">
      <c r="A7" s="965" t="s">
        <v>2446</v>
      </c>
      <c r="B7" s="966"/>
      <c r="C7" s="966"/>
      <c r="D7" s="45" t="s">
        <v>245</v>
      </c>
      <c r="E7" s="45"/>
      <c r="F7" s="1257" t="s">
        <v>37</v>
      </c>
      <c r="G7" s="1257"/>
      <c r="H7" s="45"/>
      <c r="I7" s="47"/>
    </row>
    <row r="8" spans="1:10" s="48" customFormat="1" ht="30" customHeight="1">
      <c r="A8" s="965" t="s">
        <v>598</v>
      </c>
      <c r="B8" s="966"/>
      <c r="C8" s="966"/>
      <c r="D8" s="966" t="s">
        <v>2447</v>
      </c>
      <c r="E8" s="966"/>
      <c r="F8" s="966"/>
      <c r="G8" s="966"/>
      <c r="H8" s="966"/>
      <c r="I8" s="967"/>
    </row>
    <row r="9" spans="1:10" ht="12.75" customHeight="1">
      <c r="A9" s="42"/>
      <c r="B9" s="42"/>
      <c r="C9" s="42"/>
      <c r="D9" s="49"/>
      <c r="E9" s="49"/>
      <c r="F9" s="42"/>
      <c r="G9" s="42"/>
      <c r="H9" s="42"/>
      <c r="I9" s="42"/>
    </row>
    <row r="10" spans="1:10" s="51" customFormat="1" ht="30" customHeight="1">
      <c r="A10" s="35" t="s">
        <v>76</v>
      </c>
      <c r="B10" s="35" t="s">
        <v>77</v>
      </c>
      <c r="C10" s="35" t="s">
        <v>78</v>
      </c>
      <c r="D10" s="50" t="s">
        <v>80</v>
      </c>
      <c r="E10" s="50" t="s">
        <v>2448</v>
      </c>
      <c r="F10" s="35" t="s">
        <v>125</v>
      </c>
      <c r="G10" s="35" t="s">
        <v>81</v>
      </c>
      <c r="H10" s="35" t="s">
        <v>82</v>
      </c>
      <c r="I10" s="35" t="s">
        <v>83</v>
      </c>
      <c r="J10" s="35" t="s">
        <v>2449</v>
      </c>
    </row>
    <row r="11" spans="1:10" ht="51" customHeight="1">
      <c r="A11" s="1258" t="s">
        <v>151</v>
      </c>
      <c r="B11" s="1260" t="s">
        <v>2450</v>
      </c>
      <c r="C11" s="1033" t="s">
        <v>2451</v>
      </c>
      <c r="D11" s="1262" t="s">
        <v>2452</v>
      </c>
      <c r="E11" s="1262" t="s">
        <v>2453</v>
      </c>
      <c r="F11" s="1255">
        <v>1</v>
      </c>
      <c r="G11" s="1264">
        <v>42370</v>
      </c>
      <c r="H11" s="1264">
        <v>42735</v>
      </c>
      <c r="I11" s="1264" t="s">
        <v>2454</v>
      </c>
      <c r="J11" s="1266" t="s">
        <v>2455</v>
      </c>
    </row>
    <row r="12" spans="1:10" ht="83.25" customHeight="1">
      <c r="A12" s="1259"/>
      <c r="B12" s="1261"/>
      <c r="C12" s="1035"/>
      <c r="D12" s="1263"/>
      <c r="E12" s="1263"/>
      <c r="F12" s="1256"/>
      <c r="G12" s="1265"/>
      <c r="H12" s="1265"/>
      <c r="I12" s="1265"/>
      <c r="J12" s="1267"/>
    </row>
    <row r="13" spans="1:10" ht="122.25" customHeight="1">
      <c r="A13" s="711" t="s">
        <v>151</v>
      </c>
      <c r="B13" s="712" t="s">
        <v>2450</v>
      </c>
      <c r="C13" s="713" t="s">
        <v>2456</v>
      </c>
      <c r="D13" s="714" t="s">
        <v>2457</v>
      </c>
      <c r="E13" s="714" t="s">
        <v>2458</v>
      </c>
      <c r="F13" s="715">
        <v>1</v>
      </c>
      <c r="G13" s="53">
        <v>42370</v>
      </c>
      <c r="H13" s="53">
        <v>42735</v>
      </c>
      <c r="I13" s="53" t="s">
        <v>2454</v>
      </c>
      <c r="J13" s="716" t="s">
        <v>2459</v>
      </c>
    </row>
    <row r="14" spans="1:10" ht="157.5">
      <c r="A14" s="711" t="s">
        <v>151</v>
      </c>
      <c r="B14" s="712" t="s">
        <v>2450</v>
      </c>
      <c r="C14" s="231" t="s">
        <v>2460</v>
      </c>
      <c r="D14" s="717" t="s">
        <v>2461</v>
      </c>
      <c r="E14" s="717" t="s">
        <v>2462</v>
      </c>
      <c r="F14" s="715">
        <v>0.8</v>
      </c>
      <c r="G14" s="53">
        <v>42370</v>
      </c>
      <c r="H14" s="53">
        <v>42735</v>
      </c>
      <c r="I14" s="53" t="s">
        <v>2454</v>
      </c>
      <c r="J14" s="716" t="s">
        <v>2463</v>
      </c>
    </row>
    <row r="15" spans="1:10" ht="51">
      <c r="A15" s="711" t="s">
        <v>151</v>
      </c>
      <c r="B15" s="1260" t="s">
        <v>2464</v>
      </c>
      <c r="C15" s="1033" t="s">
        <v>2465</v>
      </c>
      <c r="D15" s="1262" t="s">
        <v>2466</v>
      </c>
      <c r="E15" s="1262" t="s">
        <v>2467</v>
      </c>
      <c r="F15" s="1255">
        <v>1</v>
      </c>
      <c r="G15" s="1264">
        <v>42370</v>
      </c>
      <c r="H15" s="1264">
        <v>42735</v>
      </c>
      <c r="I15" s="1264" t="s">
        <v>2454</v>
      </c>
      <c r="J15" s="1266" t="s">
        <v>2468</v>
      </c>
    </row>
    <row r="16" spans="1:10" ht="120" customHeight="1">
      <c r="A16" s="711" t="s">
        <v>126</v>
      </c>
      <c r="B16" s="1261"/>
      <c r="C16" s="1035"/>
      <c r="D16" s="1263"/>
      <c r="E16" s="1263"/>
      <c r="F16" s="1256"/>
      <c r="G16" s="1265"/>
      <c r="H16" s="1265"/>
      <c r="I16" s="1265"/>
      <c r="J16" s="1267"/>
    </row>
    <row r="17" spans="1:10" ht="90">
      <c r="A17" s="718" t="s">
        <v>2334</v>
      </c>
      <c r="B17" s="718" t="s">
        <v>2469</v>
      </c>
      <c r="C17" s="718" t="s">
        <v>2451</v>
      </c>
      <c r="D17" s="719" t="s">
        <v>2470</v>
      </c>
      <c r="E17" s="719" t="s">
        <v>2471</v>
      </c>
      <c r="F17" s="720" t="s">
        <v>2020</v>
      </c>
      <c r="G17" s="721">
        <v>42370</v>
      </c>
      <c r="H17" s="721">
        <v>42369</v>
      </c>
      <c r="I17" s="722" t="s">
        <v>2454</v>
      </c>
      <c r="J17" s="716" t="s">
        <v>2472</v>
      </c>
    </row>
    <row r="18" spans="1:10" ht="45">
      <c r="A18" s="718" t="s">
        <v>2334</v>
      </c>
      <c r="B18" s="718" t="s">
        <v>2473</v>
      </c>
      <c r="C18" s="718" t="s">
        <v>2451</v>
      </c>
      <c r="D18" s="719" t="s">
        <v>2474</v>
      </c>
      <c r="E18" s="719" t="s">
        <v>2475</v>
      </c>
      <c r="F18" s="723">
        <v>0</v>
      </c>
      <c r="G18" s="721">
        <v>42370</v>
      </c>
      <c r="H18" s="721">
        <v>42369</v>
      </c>
      <c r="I18" s="722" t="s">
        <v>2454</v>
      </c>
    </row>
    <row r="19" spans="1:10" ht="45">
      <c r="A19" s="718" t="s">
        <v>2334</v>
      </c>
      <c r="B19" s="718" t="s">
        <v>2476</v>
      </c>
      <c r="C19" s="718" t="s">
        <v>2477</v>
      </c>
      <c r="D19" s="719" t="s">
        <v>2478</v>
      </c>
      <c r="E19" s="719" t="s">
        <v>2479</v>
      </c>
      <c r="F19" s="723">
        <v>0.5</v>
      </c>
      <c r="G19" s="721">
        <v>42370</v>
      </c>
      <c r="H19" s="721">
        <v>42369</v>
      </c>
      <c r="I19" s="722" t="s">
        <v>2454</v>
      </c>
    </row>
  </sheetData>
  <mergeCells count="26">
    <mergeCell ref="H15:H16"/>
    <mergeCell ref="I15:I16"/>
    <mergeCell ref="J15:J16"/>
    <mergeCell ref="G11:G12"/>
    <mergeCell ref="H11:H12"/>
    <mergeCell ref="I11:I12"/>
    <mergeCell ref="J11:J12"/>
    <mergeCell ref="G15:G16"/>
    <mergeCell ref="B15:B16"/>
    <mergeCell ref="C15:C16"/>
    <mergeCell ref="D15:D16"/>
    <mergeCell ref="E15:E16"/>
    <mergeCell ref="F15:F16"/>
    <mergeCell ref="F11:F12"/>
    <mergeCell ref="B1:F5"/>
    <mergeCell ref="I1:I5"/>
    <mergeCell ref="G2:G3"/>
    <mergeCell ref="A7:C7"/>
    <mergeCell ref="F7:G7"/>
    <mergeCell ref="A8:C8"/>
    <mergeCell ref="D8:I8"/>
    <mergeCell ref="A11:A12"/>
    <mergeCell ref="B11:B12"/>
    <mergeCell ref="C11:C12"/>
    <mergeCell ref="D11:D12"/>
    <mergeCell ref="E11:E12"/>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dimension ref="A1:I20"/>
  <sheetViews>
    <sheetView zoomScale="72" zoomScaleNormal="72" workbookViewId="0"/>
  </sheetViews>
  <sheetFormatPr baseColWidth="10" defaultRowHeight="13.5"/>
  <cols>
    <col min="1" max="1" width="21.85546875" style="159" customWidth="1"/>
    <col min="2" max="2" width="7.85546875" style="159" customWidth="1"/>
    <col min="3" max="3" width="32.5703125" style="159" customWidth="1"/>
    <col min="4" max="4" width="41.140625" style="160" customWidth="1"/>
    <col min="5" max="5" width="24.140625" style="159" customWidth="1"/>
    <col min="6" max="6" width="14.5703125" style="159" customWidth="1"/>
    <col min="7" max="7" width="13.85546875" style="159" customWidth="1"/>
    <col min="8" max="8" width="15" style="159" customWidth="1"/>
    <col min="9" max="9" width="17.28515625" style="159" customWidth="1"/>
    <col min="10" max="256" width="11.42578125" style="37"/>
    <col min="257" max="257" width="21.85546875" style="37" customWidth="1"/>
    <col min="258" max="258" width="7.85546875" style="37" customWidth="1"/>
    <col min="259" max="259" width="32.5703125" style="37" customWidth="1"/>
    <col min="260" max="260" width="41.140625" style="37" customWidth="1"/>
    <col min="261" max="261" width="24.140625" style="37" customWidth="1"/>
    <col min="262" max="262" width="14.5703125" style="37" customWidth="1"/>
    <col min="263" max="263" width="13.85546875" style="37" customWidth="1"/>
    <col min="264" max="264" width="15" style="37" customWidth="1"/>
    <col min="265" max="265" width="17.28515625" style="37" customWidth="1"/>
    <col min="266" max="512" width="11.42578125" style="37"/>
    <col min="513" max="513" width="21.85546875" style="37" customWidth="1"/>
    <col min="514" max="514" width="7.85546875" style="37" customWidth="1"/>
    <col min="515" max="515" width="32.5703125" style="37" customWidth="1"/>
    <col min="516" max="516" width="41.140625" style="37" customWidth="1"/>
    <col min="517" max="517" width="24.140625" style="37" customWidth="1"/>
    <col min="518" max="518" width="14.5703125" style="37" customWidth="1"/>
    <col min="519" max="519" width="13.85546875" style="37" customWidth="1"/>
    <col min="520" max="520" width="15" style="37" customWidth="1"/>
    <col min="521" max="521" width="17.28515625" style="37" customWidth="1"/>
    <col min="522" max="768" width="11.42578125" style="37"/>
    <col min="769" max="769" width="21.85546875" style="37" customWidth="1"/>
    <col min="770" max="770" width="7.85546875" style="37" customWidth="1"/>
    <col min="771" max="771" width="32.5703125" style="37" customWidth="1"/>
    <col min="772" max="772" width="41.140625" style="37" customWidth="1"/>
    <col min="773" max="773" width="24.140625" style="37" customWidth="1"/>
    <col min="774" max="774" width="14.5703125" style="37" customWidth="1"/>
    <col min="775" max="775" width="13.85546875" style="37" customWidth="1"/>
    <col min="776" max="776" width="15" style="37" customWidth="1"/>
    <col min="777" max="777" width="17.28515625" style="37" customWidth="1"/>
    <col min="778" max="1024" width="11.42578125" style="37"/>
    <col min="1025" max="1025" width="21.85546875" style="37" customWidth="1"/>
    <col min="1026" max="1026" width="7.85546875" style="37" customWidth="1"/>
    <col min="1027" max="1027" width="32.5703125" style="37" customWidth="1"/>
    <col min="1028" max="1028" width="41.140625" style="37" customWidth="1"/>
    <col min="1029" max="1029" width="24.140625" style="37" customWidth="1"/>
    <col min="1030" max="1030" width="14.5703125" style="37" customWidth="1"/>
    <col min="1031" max="1031" width="13.85546875" style="37" customWidth="1"/>
    <col min="1032" max="1032" width="15" style="37" customWidth="1"/>
    <col min="1033" max="1033" width="17.28515625" style="37" customWidth="1"/>
    <col min="1034" max="1280" width="11.42578125" style="37"/>
    <col min="1281" max="1281" width="21.85546875" style="37" customWidth="1"/>
    <col min="1282" max="1282" width="7.85546875" style="37" customWidth="1"/>
    <col min="1283" max="1283" width="32.5703125" style="37" customWidth="1"/>
    <col min="1284" max="1284" width="41.140625" style="37" customWidth="1"/>
    <col min="1285" max="1285" width="24.140625" style="37" customWidth="1"/>
    <col min="1286" max="1286" width="14.5703125" style="37" customWidth="1"/>
    <col min="1287" max="1287" width="13.85546875" style="37" customWidth="1"/>
    <col min="1288" max="1288" width="15" style="37" customWidth="1"/>
    <col min="1289" max="1289" width="17.28515625" style="37" customWidth="1"/>
    <col min="1290" max="1536" width="11.42578125" style="37"/>
    <col min="1537" max="1537" width="21.85546875" style="37" customWidth="1"/>
    <col min="1538" max="1538" width="7.85546875" style="37" customWidth="1"/>
    <col min="1539" max="1539" width="32.5703125" style="37" customWidth="1"/>
    <col min="1540" max="1540" width="41.140625" style="37" customWidth="1"/>
    <col min="1541" max="1541" width="24.140625" style="37" customWidth="1"/>
    <col min="1542" max="1542" width="14.5703125" style="37" customWidth="1"/>
    <col min="1543" max="1543" width="13.85546875" style="37" customWidth="1"/>
    <col min="1544" max="1544" width="15" style="37" customWidth="1"/>
    <col min="1545" max="1545" width="17.28515625" style="37" customWidth="1"/>
    <col min="1546" max="1792" width="11.42578125" style="37"/>
    <col min="1793" max="1793" width="21.85546875" style="37" customWidth="1"/>
    <col min="1794" max="1794" width="7.85546875" style="37" customWidth="1"/>
    <col min="1795" max="1795" width="32.5703125" style="37" customWidth="1"/>
    <col min="1796" max="1796" width="41.140625" style="37" customWidth="1"/>
    <col min="1797" max="1797" width="24.140625" style="37" customWidth="1"/>
    <col min="1798" max="1798" width="14.5703125" style="37" customWidth="1"/>
    <col min="1799" max="1799" width="13.85546875" style="37" customWidth="1"/>
    <col min="1800" max="1800" width="15" style="37" customWidth="1"/>
    <col min="1801" max="1801" width="17.28515625" style="37" customWidth="1"/>
    <col min="1802" max="2048" width="11.42578125" style="37"/>
    <col min="2049" max="2049" width="21.85546875" style="37" customWidth="1"/>
    <col min="2050" max="2050" width="7.85546875" style="37" customWidth="1"/>
    <col min="2051" max="2051" width="32.5703125" style="37" customWidth="1"/>
    <col min="2052" max="2052" width="41.140625" style="37" customWidth="1"/>
    <col min="2053" max="2053" width="24.140625" style="37" customWidth="1"/>
    <col min="2054" max="2054" width="14.5703125" style="37" customWidth="1"/>
    <col min="2055" max="2055" width="13.85546875" style="37" customWidth="1"/>
    <col min="2056" max="2056" width="15" style="37" customWidth="1"/>
    <col min="2057" max="2057" width="17.28515625" style="37" customWidth="1"/>
    <col min="2058" max="2304" width="11.42578125" style="37"/>
    <col min="2305" max="2305" width="21.85546875" style="37" customWidth="1"/>
    <col min="2306" max="2306" width="7.85546875" style="37" customWidth="1"/>
    <col min="2307" max="2307" width="32.5703125" style="37" customWidth="1"/>
    <col min="2308" max="2308" width="41.140625" style="37" customWidth="1"/>
    <col min="2309" max="2309" width="24.140625" style="37" customWidth="1"/>
    <col min="2310" max="2310" width="14.5703125" style="37" customWidth="1"/>
    <col min="2311" max="2311" width="13.85546875" style="37" customWidth="1"/>
    <col min="2312" max="2312" width="15" style="37" customWidth="1"/>
    <col min="2313" max="2313" width="17.28515625" style="37" customWidth="1"/>
    <col min="2314" max="2560" width="11.42578125" style="37"/>
    <col min="2561" max="2561" width="21.85546875" style="37" customWidth="1"/>
    <col min="2562" max="2562" width="7.85546875" style="37" customWidth="1"/>
    <col min="2563" max="2563" width="32.5703125" style="37" customWidth="1"/>
    <col min="2564" max="2564" width="41.140625" style="37" customWidth="1"/>
    <col min="2565" max="2565" width="24.140625" style="37" customWidth="1"/>
    <col min="2566" max="2566" width="14.5703125" style="37" customWidth="1"/>
    <col min="2567" max="2567" width="13.85546875" style="37" customWidth="1"/>
    <col min="2568" max="2568" width="15" style="37" customWidth="1"/>
    <col min="2569" max="2569" width="17.28515625" style="37" customWidth="1"/>
    <col min="2570" max="2816" width="11.42578125" style="37"/>
    <col min="2817" max="2817" width="21.85546875" style="37" customWidth="1"/>
    <col min="2818" max="2818" width="7.85546875" style="37" customWidth="1"/>
    <col min="2819" max="2819" width="32.5703125" style="37" customWidth="1"/>
    <col min="2820" max="2820" width="41.140625" style="37" customWidth="1"/>
    <col min="2821" max="2821" width="24.140625" style="37" customWidth="1"/>
    <col min="2822" max="2822" width="14.5703125" style="37" customWidth="1"/>
    <col min="2823" max="2823" width="13.85546875" style="37" customWidth="1"/>
    <col min="2824" max="2824" width="15" style="37" customWidth="1"/>
    <col min="2825" max="2825" width="17.28515625" style="37" customWidth="1"/>
    <col min="2826" max="3072" width="11.42578125" style="37"/>
    <col min="3073" max="3073" width="21.85546875" style="37" customWidth="1"/>
    <col min="3074" max="3074" width="7.85546875" style="37" customWidth="1"/>
    <col min="3075" max="3075" width="32.5703125" style="37" customWidth="1"/>
    <col min="3076" max="3076" width="41.140625" style="37" customWidth="1"/>
    <col min="3077" max="3077" width="24.140625" style="37" customWidth="1"/>
    <col min="3078" max="3078" width="14.5703125" style="37" customWidth="1"/>
    <col min="3079" max="3079" width="13.85546875" style="37" customWidth="1"/>
    <col min="3080" max="3080" width="15" style="37" customWidth="1"/>
    <col min="3081" max="3081" width="17.28515625" style="37" customWidth="1"/>
    <col min="3082" max="3328" width="11.42578125" style="37"/>
    <col min="3329" max="3329" width="21.85546875" style="37" customWidth="1"/>
    <col min="3330" max="3330" width="7.85546875" style="37" customWidth="1"/>
    <col min="3331" max="3331" width="32.5703125" style="37" customWidth="1"/>
    <col min="3332" max="3332" width="41.140625" style="37" customWidth="1"/>
    <col min="3333" max="3333" width="24.140625" style="37" customWidth="1"/>
    <col min="3334" max="3334" width="14.5703125" style="37" customWidth="1"/>
    <col min="3335" max="3335" width="13.85546875" style="37" customWidth="1"/>
    <col min="3336" max="3336" width="15" style="37" customWidth="1"/>
    <col min="3337" max="3337" width="17.28515625" style="37" customWidth="1"/>
    <col min="3338" max="3584" width="11.42578125" style="37"/>
    <col min="3585" max="3585" width="21.85546875" style="37" customWidth="1"/>
    <col min="3586" max="3586" width="7.85546875" style="37" customWidth="1"/>
    <col min="3587" max="3587" width="32.5703125" style="37" customWidth="1"/>
    <col min="3588" max="3588" width="41.140625" style="37" customWidth="1"/>
    <col min="3589" max="3589" width="24.140625" style="37" customWidth="1"/>
    <col min="3590" max="3590" width="14.5703125" style="37" customWidth="1"/>
    <col min="3591" max="3591" width="13.85546875" style="37" customWidth="1"/>
    <col min="3592" max="3592" width="15" style="37" customWidth="1"/>
    <col min="3593" max="3593" width="17.28515625" style="37" customWidth="1"/>
    <col min="3594" max="3840" width="11.42578125" style="37"/>
    <col min="3841" max="3841" width="21.85546875" style="37" customWidth="1"/>
    <col min="3842" max="3842" width="7.85546875" style="37" customWidth="1"/>
    <col min="3843" max="3843" width="32.5703125" style="37" customWidth="1"/>
    <col min="3844" max="3844" width="41.140625" style="37" customWidth="1"/>
    <col min="3845" max="3845" width="24.140625" style="37" customWidth="1"/>
    <col min="3846" max="3846" width="14.5703125" style="37" customWidth="1"/>
    <col min="3847" max="3847" width="13.85546875" style="37" customWidth="1"/>
    <col min="3848" max="3848" width="15" style="37" customWidth="1"/>
    <col min="3849" max="3849" width="17.28515625" style="37" customWidth="1"/>
    <col min="3850" max="4096" width="11.42578125" style="37"/>
    <col min="4097" max="4097" width="21.85546875" style="37" customWidth="1"/>
    <col min="4098" max="4098" width="7.85546875" style="37" customWidth="1"/>
    <col min="4099" max="4099" width="32.5703125" style="37" customWidth="1"/>
    <col min="4100" max="4100" width="41.140625" style="37" customWidth="1"/>
    <col min="4101" max="4101" width="24.140625" style="37" customWidth="1"/>
    <col min="4102" max="4102" width="14.5703125" style="37" customWidth="1"/>
    <col min="4103" max="4103" width="13.85546875" style="37" customWidth="1"/>
    <col min="4104" max="4104" width="15" style="37" customWidth="1"/>
    <col min="4105" max="4105" width="17.28515625" style="37" customWidth="1"/>
    <col min="4106" max="4352" width="11.42578125" style="37"/>
    <col min="4353" max="4353" width="21.85546875" style="37" customWidth="1"/>
    <col min="4354" max="4354" width="7.85546875" style="37" customWidth="1"/>
    <col min="4355" max="4355" width="32.5703125" style="37" customWidth="1"/>
    <col min="4356" max="4356" width="41.140625" style="37" customWidth="1"/>
    <col min="4357" max="4357" width="24.140625" style="37" customWidth="1"/>
    <col min="4358" max="4358" width="14.5703125" style="37" customWidth="1"/>
    <col min="4359" max="4359" width="13.85546875" style="37" customWidth="1"/>
    <col min="4360" max="4360" width="15" style="37" customWidth="1"/>
    <col min="4361" max="4361" width="17.28515625" style="37" customWidth="1"/>
    <col min="4362" max="4608" width="11.42578125" style="37"/>
    <col min="4609" max="4609" width="21.85546875" style="37" customWidth="1"/>
    <col min="4610" max="4610" width="7.85546875" style="37" customWidth="1"/>
    <col min="4611" max="4611" width="32.5703125" style="37" customWidth="1"/>
    <col min="4612" max="4612" width="41.140625" style="37" customWidth="1"/>
    <col min="4613" max="4613" width="24.140625" style="37" customWidth="1"/>
    <col min="4614" max="4614" width="14.5703125" style="37" customWidth="1"/>
    <col min="4615" max="4615" width="13.85546875" style="37" customWidth="1"/>
    <col min="4616" max="4616" width="15" style="37" customWidth="1"/>
    <col min="4617" max="4617" width="17.28515625" style="37" customWidth="1"/>
    <col min="4618" max="4864" width="11.42578125" style="37"/>
    <col min="4865" max="4865" width="21.85546875" style="37" customWidth="1"/>
    <col min="4866" max="4866" width="7.85546875" style="37" customWidth="1"/>
    <col min="4867" max="4867" width="32.5703125" style="37" customWidth="1"/>
    <col min="4868" max="4868" width="41.140625" style="37" customWidth="1"/>
    <col min="4869" max="4869" width="24.140625" style="37" customWidth="1"/>
    <col min="4870" max="4870" width="14.5703125" style="37" customWidth="1"/>
    <col min="4871" max="4871" width="13.85546875" style="37" customWidth="1"/>
    <col min="4872" max="4872" width="15" style="37" customWidth="1"/>
    <col min="4873" max="4873" width="17.28515625" style="37" customWidth="1"/>
    <col min="4874" max="5120" width="11.42578125" style="37"/>
    <col min="5121" max="5121" width="21.85546875" style="37" customWidth="1"/>
    <col min="5122" max="5122" width="7.85546875" style="37" customWidth="1"/>
    <col min="5123" max="5123" width="32.5703125" style="37" customWidth="1"/>
    <col min="5124" max="5124" width="41.140625" style="37" customWidth="1"/>
    <col min="5125" max="5125" width="24.140625" style="37" customWidth="1"/>
    <col min="5126" max="5126" width="14.5703125" style="37" customWidth="1"/>
    <col min="5127" max="5127" width="13.85546875" style="37" customWidth="1"/>
    <col min="5128" max="5128" width="15" style="37" customWidth="1"/>
    <col min="5129" max="5129" width="17.28515625" style="37" customWidth="1"/>
    <col min="5130" max="5376" width="11.42578125" style="37"/>
    <col min="5377" max="5377" width="21.85546875" style="37" customWidth="1"/>
    <col min="5378" max="5378" width="7.85546875" style="37" customWidth="1"/>
    <col min="5379" max="5379" width="32.5703125" style="37" customWidth="1"/>
    <col min="5380" max="5380" width="41.140625" style="37" customWidth="1"/>
    <col min="5381" max="5381" width="24.140625" style="37" customWidth="1"/>
    <col min="5382" max="5382" width="14.5703125" style="37" customWidth="1"/>
    <col min="5383" max="5383" width="13.85546875" style="37" customWidth="1"/>
    <col min="5384" max="5384" width="15" style="37" customWidth="1"/>
    <col min="5385" max="5385" width="17.28515625" style="37" customWidth="1"/>
    <col min="5386" max="5632" width="11.42578125" style="37"/>
    <col min="5633" max="5633" width="21.85546875" style="37" customWidth="1"/>
    <col min="5634" max="5634" width="7.85546875" style="37" customWidth="1"/>
    <col min="5635" max="5635" width="32.5703125" style="37" customWidth="1"/>
    <col min="5636" max="5636" width="41.140625" style="37" customWidth="1"/>
    <col min="5637" max="5637" width="24.140625" style="37" customWidth="1"/>
    <col min="5638" max="5638" width="14.5703125" style="37" customWidth="1"/>
    <col min="5639" max="5639" width="13.85546875" style="37" customWidth="1"/>
    <col min="5640" max="5640" width="15" style="37" customWidth="1"/>
    <col min="5641" max="5641" width="17.28515625" style="37" customWidth="1"/>
    <col min="5642" max="5888" width="11.42578125" style="37"/>
    <col min="5889" max="5889" width="21.85546875" style="37" customWidth="1"/>
    <col min="5890" max="5890" width="7.85546875" style="37" customWidth="1"/>
    <col min="5891" max="5891" width="32.5703125" style="37" customWidth="1"/>
    <col min="5892" max="5892" width="41.140625" style="37" customWidth="1"/>
    <col min="5893" max="5893" width="24.140625" style="37" customWidth="1"/>
    <col min="5894" max="5894" width="14.5703125" style="37" customWidth="1"/>
    <col min="5895" max="5895" width="13.85546875" style="37" customWidth="1"/>
    <col min="5896" max="5896" width="15" style="37" customWidth="1"/>
    <col min="5897" max="5897" width="17.28515625" style="37" customWidth="1"/>
    <col min="5898" max="6144" width="11.42578125" style="37"/>
    <col min="6145" max="6145" width="21.85546875" style="37" customWidth="1"/>
    <col min="6146" max="6146" width="7.85546875" style="37" customWidth="1"/>
    <col min="6147" max="6147" width="32.5703125" style="37" customWidth="1"/>
    <col min="6148" max="6148" width="41.140625" style="37" customWidth="1"/>
    <col min="6149" max="6149" width="24.140625" style="37" customWidth="1"/>
    <col min="6150" max="6150" width="14.5703125" style="37" customWidth="1"/>
    <col min="6151" max="6151" width="13.85546875" style="37" customWidth="1"/>
    <col min="6152" max="6152" width="15" style="37" customWidth="1"/>
    <col min="6153" max="6153" width="17.28515625" style="37" customWidth="1"/>
    <col min="6154" max="6400" width="11.42578125" style="37"/>
    <col min="6401" max="6401" width="21.85546875" style="37" customWidth="1"/>
    <col min="6402" max="6402" width="7.85546875" style="37" customWidth="1"/>
    <col min="6403" max="6403" width="32.5703125" style="37" customWidth="1"/>
    <col min="6404" max="6404" width="41.140625" style="37" customWidth="1"/>
    <col min="6405" max="6405" width="24.140625" style="37" customWidth="1"/>
    <col min="6406" max="6406" width="14.5703125" style="37" customWidth="1"/>
    <col min="6407" max="6407" width="13.85546875" style="37" customWidth="1"/>
    <col min="6408" max="6408" width="15" style="37" customWidth="1"/>
    <col min="6409" max="6409" width="17.28515625" style="37" customWidth="1"/>
    <col min="6410" max="6656" width="11.42578125" style="37"/>
    <col min="6657" max="6657" width="21.85546875" style="37" customWidth="1"/>
    <col min="6658" max="6658" width="7.85546875" style="37" customWidth="1"/>
    <col min="6659" max="6659" width="32.5703125" style="37" customWidth="1"/>
    <col min="6660" max="6660" width="41.140625" style="37" customWidth="1"/>
    <col min="6661" max="6661" width="24.140625" style="37" customWidth="1"/>
    <col min="6662" max="6662" width="14.5703125" style="37" customWidth="1"/>
    <col min="6663" max="6663" width="13.85546875" style="37" customWidth="1"/>
    <col min="6664" max="6664" width="15" style="37" customWidth="1"/>
    <col min="6665" max="6665" width="17.28515625" style="37" customWidth="1"/>
    <col min="6666" max="6912" width="11.42578125" style="37"/>
    <col min="6913" max="6913" width="21.85546875" style="37" customWidth="1"/>
    <col min="6914" max="6914" width="7.85546875" style="37" customWidth="1"/>
    <col min="6915" max="6915" width="32.5703125" style="37" customWidth="1"/>
    <col min="6916" max="6916" width="41.140625" style="37" customWidth="1"/>
    <col min="6917" max="6917" width="24.140625" style="37" customWidth="1"/>
    <col min="6918" max="6918" width="14.5703125" style="37" customWidth="1"/>
    <col min="6919" max="6919" width="13.85546875" style="37" customWidth="1"/>
    <col min="6920" max="6920" width="15" style="37" customWidth="1"/>
    <col min="6921" max="6921" width="17.28515625" style="37" customWidth="1"/>
    <col min="6922" max="7168" width="11.42578125" style="37"/>
    <col min="7169" max="7169" width="21.85546875" style="37" customWidth="1"/>
    <col min="7170" max="7170" width="7.85546875" style="37" customWidth="1"/>
    <col min="7171" max="7171" width="32.5703125" style="37" customWidth="1"/>
    <col min="7172" max="7172" width="41.140625" style="37" customWidth="1"/>
    <col min="7173" max="7173" width="24.140625" style="37" customWidth="1"/>
    <col min="7174" max="7174" width="14.5703125" style="37" customWidth="1"/>
    <col min="7175" max="7175" width="13.85546875" style="37" customWidth="1"/>
    <col min="7176" max="7176" width="15" style="37" customWidth="1"/>
    <col min="7177" max="7177" width="17.28515625" style="37" customWidth="1"/>
    <col min="7178" max="7424" width="11.42578125" style="37"/>
    <col min="7425" max="7425" width="21.85546875" style="37" customWidth="1"/>
    <col min="7426" max="7426" width="7.85546875" style="37" customWidth="1"/>
    <col min="7427" max="7427" width="32.5703125" style="37" customWidth="1"/>
    <col min="7428" max="7428" width="41.140625" style="37" customWidth="1"/>
    <col min="7429" max="7429" width="24.140625" style="37" customWidth="1"/>
    <col min="7430" max="7430" width="14.5703125" style="37" customWidth="1"/>
    <col min="7431" max="7431" width="13.85546875" style="37" customWidth="1"/>
    <col min="7432" max="7432" width="15" style="37" customWidth="1"/>
    <col min="7433" max="7433" width="17.28515625" style="37" customWidth="1"/>
    <col min="7434" max="7680" width="11.42578125" style="37"/>
    <col min="7681" max="7681" width="21.85546875" style="37" customWidth="1"/>
    <col min="7682" max="7682" width="7.85546875" style="37" customWidth="1"/>
    <col min="7683" max="7683" width="32.5703125" style="37" customWidth="1"/>
    <col min="7684" max="7684" width="41.140625" style="37" customWidth="1"/>
    <col min="7685" max="7685" width="24.140625" style="37" customWidth="1"/>
    <col min="7686" max="7686" width="14.5703125" style="37" customWidth="1"/>
    <col min="7687" max="7687" width="13.85546875" style="37" customWidth="1"/>
    <col min="7688" max="7688" width="15" style="37" customWidth="1"/>
    <col min="7689" max="7689" width="17.28515625" style="37" customWidth="1"/>
    <col min="7690" max="7936" width="11.42578125" style="37"/>
    <col min="7937" max="7937" width="21.85546875" style="37" customWidth="1"/>
    <col min="7938" max="7938" width="7.85546875" style="37" customWidth="1"/>
    <col min="7939" max="7939" width="32.5703125" style="37" customWidth="1"/>
    <col min="7940" max="7940" width="41.140625" style="37" customWidth="1"/>
    <col min="7941" max="7941" width="24.140625" style="37" customWidth="1"/>
    <col min="7942" max="7942" width="14.5703125" style="37" customWidth="1"/>
    <col min="7943" max="7943" width="13.85546875" style="37" customWidth="1"/>
    <col min="7944" max="7944" width="15" style="37" customWidth="1"/>
    <col min="7945" max="7945" width="17.28515625" style="37" customWidth="1"/>
    <col min="7946" max="8192" width="11.42578125" style="37"/>
    <col min="8193" max="8193" width="21.85546875" style="37" customWidth="1"/>
    <col min="8194" max="8194" width="7.85546875" style="37" customWidth="1"/>
    <col min="8195" max="8195" width="32.5703125" style="37" customWidth="1"/>
    <col min="8196" max="8196" width="41.140625" style="37" customWidth="1"/>
    <col min="8197" max="8197" width="24.140625" style="37" customWidth="1"/>
    <col min="8198" max="8198" width="14.5703125" style="37" customWidth="1"/>
    <col min="8199" max="8199" width="13.85546875" style="37" customWidth="1"/>
    <col min="8200" max="8200" width="15" style="37" customWidth="1"/>
    <col min="8201" max="8201" width="17.28515625" style="37" customWidth="1"/>
    <col min="8202" max="8448" width="11.42578125" style="37"/>
    <col min="8449" max="8449" width="21.85546875" style="37" customWidth="1"/>
    <col min="8450" max="8450" width="7.85546875" style="37" customWidth="1"/>
    <col min="8451" max="8451" width="32.5703125" style="37" customWidth="1"/>
    <col min="8452" max="8452" width="41.140625" style="37" customWidth="1"/>
    <col min="8453" max="8453" width="24.140625" style="37" customWidth="1"/>
    <col min="8454" max="8454" width="14.5703125" style="37" customWidth="1"/>
    <col min="8455" max="8455" width="13.85546875" style="37" customWidth="1"/>
    <col min="8456" max="8456" width="15" style="37" customWidth="1"/>
    <col min="8457" max="8457" width="17.28515625" style="37" customWidth="1"/>
    <col min="8458" max="8704" width="11.42578125" style="37"/>
    <col min="8705" max="8705" width="21.85546875" style="37" customWidth="1"/>
    <col min="8706" max="8706" width="7.85546875" style="37" customWidth="1"/>
    <col min="8707" max="8707" width="32.5703125" style="37" customWidth="1"/>
    <col min="8708" max="8708" width="41.140625" style="37" customWidth="1"/>
    <col min="8709" max="8709" width="24.140625" style="37" customWidth="1"/>
    <col min="8710" max="8710" width="14.5703125" style="37" customWidth="1"/>
    <col min="8711" max="8711" width="13.85546875" style="37" customWidth="1"/>
    <col min="8712" max="8712" width="15" style="37" customWidth="1"/>
    <col min="8713" max="8713" width="17.28515625" style="37" customWidth="1"/>
    <col min="8714" max="8960" width="11.42578125" style="37"/>
    <col min="8961" max="8961" width="21.85546875" style="37" customWidth="1"/>
    <col min="8962" max="8962" width="7.85546875" style="37" customWidth="1"/>
    <col min="8963" max="8963" width="32.5703125" style="37" customWidth="1"/>
    <col min="8964" max="8964" width="41.140625" style="37" customWidth="1"/>
    <col min="8965" max="8965" width="24.140625" style="37" customWidth="1"/>
    <col min="8966" max="8966" width="14.5703125" style="37" customWidth="1"/>
    <col min="8967" max="8967" width="13.85546875" style="37" customWidth="1"/>
    <col min="8968" max="8968" width="15" style="37" customWidth="1"/>
    <col min="8969" max="8969" width="17.28515625" style="37" customWidth="1"/>
    <col min="8970" max="9216" width="11.42578125" style="37"/>
    <col min="9217" max="9217" width="21.85546875" style="37" customWidth="1"/>
    <col min="9218" max="9218" width="7.85546875" style="37" customWidth="1"/>
    <col min="9219" max="9219" width="32.5703125" style="37" customWidth="1"/>
    <col min="9220" max="9220" width="41.140625" style="37" customWidth="1"/>
    <col min="9221" max="9221" width="24.140625" style="37" customWidth="1"/>
    <col min="9222" max="9222" width="14.5703125" style="37" customWidth="1"/>
    <col min="9223" max="9223" width="13.85546875" style="37" customWidth="1"/>
    <col min="9224" max="9224" width="15" style="37" customWidth="1"/>
    <col min="9225" max="9225" width="17.28515625" style="37" customWidth="1"/>
    <col min="9226" max="9472" width="11.42578125" style="37"/>
    <col min="9473" max="9473" width="21.85546875" style="37" customWidth="1"/>
    <col min="9474" max="9474" width="7.85546875" style="37" customWidth="1"/>
    <col min="9475" max="9475" width="32.5703125" style="37" customWidth="1"/>
    <col min="9476" max="9476" width="41.140625" style="37" customWidth="1"/>
    <col min="9477" max="9477" width="24.140625" style="37" customWidth="1"/>
    <col min="9478" max="9478" width="14.5703125" style="37" customWidth="1"/>
    <col min="9479" max="9479" width="13.85546875" style="37" customWidth="1"/>
    <col min="9480" max="9480" width="15" style="37" customWidth="1"/>
    <col min="9481" max="9481" width="17.28515625" style="37" customWidth="1"/>
    <col min="9482" max="9728" width="11.42578125" style="37"/>
    <col min="9729" max="9729" width="21.85546875" style="37" customWidth="1"/>
    <col min="9730" max="9730" width="7.85546875" style="37" customWidth="1"/>
    <col min="9731" max="9731" width="32.5703125" style="37" customWidth="1"/>
    <col min="9732" max="9732" width="41.140625" style="37" customWidth="1"/>
    <col min="9733" max="9733" width="24.140625" style="37" customWidth="1"/>
    <col min="9734" max="9734" width="14.5703125" style="37" customWidth="1"/>
    <col min="9735" max="9735" width="13.85546875" style="37" customWidth="1"/>
    <col min="9736" max="9736" width="15" style="37" customWidth="1"/>
    <col min="9737" max="9737" width="17.28515625" style="37" customWidth="1"/>
    <col min="9738" max="9984" width="11.42578125" style="37"/>
    <col min="9985" max="9985" width="21.85546875" style="37" customWidth="1"/>
    <col min="9986" max="9986" width="7.85546875" style="37" customWidth="1"/>
    <col min="9987" max="9987" width="32.5703125" style="37" customWidth="1"/>
    <col min="9988" max="9988" width="41.140625" style="37" customWidth="1"/>
    <col min="9989" max="9989" width="24.140625" style="37" customWidth="1"/>
    <col min="9990" max="9990" width="14.5703125" style="37" customWidth="1"/>
    <col min="9991" max="9991" width="13.85546875" style="37" customWidth="1"/>
    <col min="9992" max="9992" width="15" style="37" customWidth="1"/>
    <col min="9993" max="9993" width="17.28515625" style="37" customWidth="1"/>
    <col min="9994" max="10240" width="11.42578125" style="37"/>
    <col min="10241" max="10241" width="21.85546875" style="37" customWidth="1"/>
    <col min="10242" max="10242" width="7.85546875" style="37" customWidth="1"/>
    <col min="10243" max="10243" width="32.5703125" style="37" customWidth="1"/>
    <col min="10244" max="10244" width="41.140625" style="37" customWidth="1"/>
    <col min="10245" max="10245" width="24.140625" style="37" customWidth="1"/>
    <col min="10246" max="10246" width="14.5703125" style="37" customWidth="1"/>
    <col min="10247" max="10247" width="13.85546875" style="37" customWidth="1"/>
    <col min="10248" max="10248" width="15" style="37" customWidth="1"/>
    <col min="10249" max="10249" width="17.28515625" style="37" customWidth="1"/>
    <col min="10250" max="10496" width="11.42578125" style="37"/>
    <col min="10497" max="10497" width="21.85546875" style="37" customWidth="1"/>
    <col min="10498" max="10498" width="7.85546875" style="37" customWidth="1"/>
    <col min="10499" max="10499" width="32.5703125" style="37" customWidth="1"/>
    <col min="10500" max="10500" width="41.140625" style="37" customWidth="1"/>
    <col min="10501" max="10501" width="24.140625" style="37" customWidth="1"/>
    <col min="10502" max="10502" width="14.5703125" style="37" customWidth="1"/>
    <col min="10503" max="10503" width="13.85546875" style="37" customWidth="1"/>
    <col min="10504" max="10504" width="15" style="37" customWidth="1"/>
    <col min="10505" max="10505" width="17.28515625" style="37" customWidth="1"/>
    <col min="10506" max="10752" width="11.42578125" style="37"/>
    <col min="10753" max="10753" width="21.85546875" style="37" customWidth="1"/>
    <col min="10754" max="10754" width="7.85546875" style="37" customWidth="1"/>
    <col min="10755" max="10755" width="32.5703125" style="37" customWidth="1"/>
    <col min="10756" max="10756" width="41.140625" style="37" customWidth="1"/>
    <col min="10757" max="10757" width="24.140625" style="37" customWidth="1"/>
    <col min="10758" max="10758" width="14.5703125" style="37" customWidth="1"/>
    <col min="10759" max="10759" width="13.85546875" style="37" customWidth="1"/>
    <col min="10760" max="10760" width="15" style="37" customWidth="1"/>
    <col min="10761" max="10761" width="17.28515625" style="37" customWidth="1"/>
    <col min="10762" max="11008" width="11.42578125" style="37"/>
    <col min="11009" max="11009" width="21.85546875" style="37" customWidth="1"/>
    <col min="11010" max="11010" width="7.85546875" style="37" customWidth="1"/>
    <col min="11011" max="11011" width="32.5703125" style="37" customWidth="1"/>
    <col min="11012" max="11012" width="41.140625" style="37" customWidth="1"/>
    <col min="11013" max="11013" width="24.140625" style="37" customWidth="1"/>
    <col min="11014" max="11014" width="14.5703125" style="37" customWidth="1"/>
    <col min="11015" max="11015" width="13.85546875" style="37" customWidth="1"/>
    <col min="11016" max="11016" width="15" style="37" customWidth="1"/>
    <col min="11017" max="11017" width="17.28515625" style="37" customWidth="1"/>
    <col min="11018" max="11264" width="11.42578125" style="37"/>
    <col min="11265" max="11265" width="21.85546875" style="37" customWidth="1"/>
    <col min="11266" max="11266" width="7.85546875" style="37" customWidth="1"/>
    <col min="11267" max="11267" width="32.5703125" style="37" customWidth="1"/>
    <col min="11268" max="11268" width="41.140625" style="37" customWidth="1"/>
    <col min="11269" max="11269" width="24.140625" style="37" customWidth="1"/>
    <col min="11270" max="11270" width="14.5703125" style="37" customWidth="1"/>
    <col min="11271" max="11271" width="13.85546875" style="37" customWidth="1"/>
    <col min="11272" max="11272" width="15" style="37" customWidth="1"/>
    <col min="11273" max="11273" width="17.28515625" style="37" customWidth="1"/>
    <col min="11274" max="11520" width="11.42578125" style="37"/>
    <col min="11521" max="11521" width="21.85546875" style="37" customWidth="1"/>
    <col min="11522" max="11522" width="7.85546875" style="37" customWidth="1"/>
    <col min="11523" max="11523" width="32.5703125" style="37" customWidth="1"/>
    <col min="11524" max="11524" width="41.140625" style="37" customWidth="1"/>
    <col min="11525" max="11525" width="24.140625" style="37" customWidth="1"/>
    <col min="11526" max="11526" width="14.5703125" style="37" customWidth="1"/>
    <col min="11527" max="11527" width="13.85546875" style="37" customWidth="1"/>
    <col min="11528" max="11528" width="15" style="37" customWidth="1"/>
    <col min="11529" max="11529" width="17.28515625" style="37" customWidth="1"/>
    <col min="11530" max="11776" width="11.42578125" style="37"/>
    <col min="11777" max="11777" width="21.85546875" style="37" customWidth="1"/>
    <col min="11778" max="11778" width="7.85546875" style="37" customWidth="1"/>
    <col min="11779" max="11779" width="32.5703125" style="37" customWidth="1"/>
    <col min="11780" max="11780" width="41.140625" style="37" customWidth="1"/>
    <col min="11781" max="11781" width="24.140625" style="37" customWidth="1"/>
    <col min="11782" max="11782" width="14.5703125" style="37" customWidth="1"/>
    <col min="11783" max="11783" width="13.85546875" style="37" customWidth="1"/>
    <col min="11784" max="11784" width="15" style="37" customWidth="1"/>
    <col min="11785" max="11785" width="17.28515625" style="37" customWidth="1"/>
    <col min="11786" max="12032" width="11.42578125" style="37"/>
    <col min="12033" max="12033" width="21.85546875" style="37" customWidth="1"/>
    <col min="12034" max="12034" width="7.85546875" style="37" customWidth="1"/>
    <col min="12035" max="12035" width="32.5703125" style="37" customWidth="1"/>
    <col min="12036" max="12036" width="41.140625" style="37" customWidth="1"/>
    <col min="12037" max="12037" width="24.140625" style="37" customWidth="1"/>
    <col min="12038" max="12038" width="14.5703125" style="37" customWidth="1"/>
    <col min="12039" max="12039" width="13.85546875" style="37" customWidth="1"/>
    <col min="12040" max="12040" width="15" style="37" customWidth="1"/>
    <col min="12041" max="12041" width="17.28515625" style="37" customWidth="1"/>
    <col min="12042" max="12288" width="11.42578125" style="37"/>
    <col min="12289" max="12289" width="21.85546875" style="37" customWidth="1"/>
    <col min="12290" max="12290" width="7.85546875" style="37" customWidth="1"/>
    <col min="12291" max="12291" width="32.5703125" style="37" customWidth="1"/>
    <col min="12292" max="12292" width="41.140625" style="37" customWidth="1"/>
    <col min="12293" max="12293" width="24.140625" style="37" customWidth="1"/>
    <col min="12294" max="12294" width="14.5703125" style="37" customWidth="1"/>
    <col min="12295" max="12295" width="13.85546875" style="37" customWidth="1"/>
    <col min="12296" max="12296" width="15" style="37" customWidth="1"/>
    <col min="12297" max="12297" width="17.28515625" style="37" customWidth="1"/>
    <col min="12298" max="12544" width="11.42578125" style="37"/>
    <col min="12545" max="12545" width="21.85546875" style="37" customWidth="1"/>
    <col min="12546" max="12546" width="7.85546875" style="37" customWidth="1"/>
    <col min="12547" max="12547" width="32.5703125" style="37" customWidth="1"/>
    <col min="12548" max="12548" width="41.140625" style="37" customWidth="1"/>
    <col min="12549" max="12549" width="24.140625" style="37" customWidth="1"/>
    <col min="12550" max="12550" width="14.5703125" style="37" customWidth="1"/>
    <col min="12551" max="12551" width="13.85546875" style="37" customWidth="1"/>
    <col min="12552" max="12552" width="15" style="37" customWidth="1"/>
    <col min="12553" max="12553" width="17.28515625" style="37" customWidth="1"/>
    <col min="12554" max="12800" width="11.42578125" style="37"/>
    <col min="12801" max="12801" width="21.85546875" style="37" customWidth="1"/>
    <col min="12802" max="12802" width="7.85546875" style="37" customWidth="1"/>
    <col min="12803" max="12803" width="32.5703125" style="37" customWidth="1"/>
    <col min="12804" max="12804" width="41.140625" style="37" customWidth="1"/>
    <col min="12805" max="12805" width="24.140625" style="37" customWidth="1"/>
    <col min="12806" max="12806" width="14.5703125" style="37" customWidth="1"/>
    <col min="12807" max="12807" width="13.85546875" style="37" customWidth="1"/>
    <col min="12808" max="12808" width="15" style="37" customWidth="1"/>
    <col min="12809" max="12809" width="17.28515625" style="37" customWidth="1"/>
    <col min="12810" max="13056" width="11.42578125" style="37"/>
    <col min="13057" max="13057" width="21.85546875" style="37" customWidth="1"/>
    <col min="13058" max="13058" width="7.85546875" style="37" customWidth="1"/>
    <col min="13059" max="13059" width="32.5703125" style="37" customWidth="1"/>
    <col min="13060" max="13060" width="41.140625" style="37" customWidth="1"/>
    <col min="13061" max="13061" width="24.140625" style="37" customWidth="1"/>
    <col min="13062" max="13062" width="14.5703125" style="37" customWidth="1"/>
    <col min="13063" max="13063" width="13.85546875" style="37" customWidth="1"/>
    <col min="13064" max="13064" width="15" style="37" customWidth="1"/>
    <col min="13065" max="13065" width="17.28515625" style="37" customWidth="1"/>
    <col min="13066" max="13312" width="11.42578125" style="37"/>
    <col min="13313" max="13313" width="21.85546875" style="37" customWidth="1"/>
    <col min="13314" max="13314" width="7.85546875" style="37" customWidth="1"/>
    <col min="13315" max="13315" width="32.5703125" style="37" customWidth="1"/>
    <col min="13316" max="13316" width="41.140625" style="37" customWidth="1"/>
    <col min="13317" max="13317" width="24.140625" style="37" customWidth="1"/>
    <col min="13318" max="13318" width="14.5703125" style="37" customWidth="1"/>
    <col min="13319" max="13319" width="13.85546875" style="37" customWidth="1"/>
    <col min="13320" max="13320" width="15" style="37" customWidth="1"/>
    <col min="13321" max="13321" width="17.28515625" style="37" customWidth="1"/>
    <col min="13322" max="13568" width="11.42578125" style="37"/>
    <col min="13569" max="13569" width="21.85546875" style="37" customWidth="1"/>
    <col min="13570" max="13570" width="7.85546875" style="37" customWidth="1"/>
    <col min="13571" max="13571" width="32.5703125" style="37" customWidth="1"/>
    <col min="13572" max="13572" width="41.140625" style="37" customWidth="1"/>
    <col min="13573" max="13573" width="24.140625" style="37" customWidth="1"/>
    <col min="13574" max="13574" width="14.5703125" style="37" customWidth="1"/>
    <col min="13575" max="13575" width="13.85546875" style="37" customWidth="1"/>
    <col min="13576" max="13576" width="15" style="37" customWidth="1"/>
    <col min="13577" max="13577" width="17.28515625" style="37" customWidth="1"/>
    <col min="13578" max="13824" width="11.42578125" style="37"/>
    <col min="13825" max="13825" width="21.85546875" style="37" customWidth="1"/>
    <col min="13826" max="13826" width="7.85546875" style="37" customWidth="1"/>
    <col min="13827" max="13827" width="32.5703125" style="37" customWidth="1"/>
    <col min="13828" max="13828" width="41.140625" style="37" customWidth="1"/>
    <col min="13829" max="13829" width="24.140625" style="37" customWidth="1"/>
    <col min="13830" max="13830" width="14.5703125" style="37" customWidth="1"/>
    <col min="13831" max="13831" width="13.85546875" style="37" customWidth="1"/>
    <col min="13832" max="13832" width="15" style="37" customWidth="1"/>
    <col min="13833" max="13833" width="17.28515625" style="37" customWidth="1"/>
    <col min="13834" max="14080" width="11.42578125" style="37"/>
    <col min="14081" max="14081" width="21.85546875" style="37" customWidth="1"/>
    <col min="14082" max="14082" width="7.85546875" style="37" customWidth="1"/>
    <col min="14083" max="14083" width="32.5703125" style="37" customWidth="1"/>
    <col min="14084" max="14084" width="41.140625" style="37" customWidth="1"/>
    <col min="14085" max="14085" width="24.140625" style="37" customWidth="1"/>
    <col min="14086" max="14086" width="14.5703125" style="37" customWidth="1"/>
    <col min="14087" max="14087" width="13.85546875" style="37" customWidth="1"/>
    <col min="14088" max="14088" width="15" style="37" customWidth="1"/>
    <col min="14089" max="14089" width="17.28515625" style="37" customWidth="1"/>
    <col min="14090" max="14336" width="11.42578125" style="37"/>
    <col min="14337" max="14337" width="21.85546875" style="37" customWidth="1"/>
    <col min="14338" max="14338" width="7.85546875" style="37" customWidth="1"/>
    <col min="14339" max="14339" width="32.5703125" style="37" customWidth="1"/>
    <col min="14340" max="14340" width="41.140625" style="37" customWidth="1"/>
    <col min="14341" max="14341" width="24.140625" style="37" customWidth="1"/>
    <col min="14342" max="14342" width="14.5703125" style="37" customWidth="1"/>
    <col min="14343" max="14343" width="13.85546875" style="37" customWidth="1"/>
    <col min="14344" max="14344" width="15" style="37" customWidth="1"/>
    <col min="14345" max="14345" width="17.28515625" style="37" customWidth="1"/>
    <col min="14346" max="14592" width="11.42578125" style="37"/>
    <col min="14593" max="14593" width="21.85546875" style="37" customWidth="1"/>
    <col min="14594" max="14594" width="7.85546875" style="37" customWidth="1"/>
    <col min="14595" max="14595" width="32.5703125" style="37" customWidth="1"/>
    <col min="14596" max="14596" width="41.140625" style="37" customWidth="1"/>
    <col min="14597" max="14597" width="24.140625" style="37" customWidth="1"/>
    <col min="14598" max="14598" width="14.5703125" style="37" customWidth="1"/>
    <col min="14599" max="14599" width="13.85546875" style="37" customWidth="1"/>
    <col min="14600" max="14600" width="15" style="37" customWidth="1"/>
    <col min="14601" max="14601" width="17.28515625" style="37" customWidth="1"/>
    <col min="14602" max="14848" width="11.42578125" style="37"/>
    <col min="14849" max="14849" width="21.85546875" style="37" customWidth="1"/>
    <col min="14850" max="14850" width="7.85546875" style="37" customWidth="1"/>
    <col min="14851" max="14851" width="32.5703125" style="37" customWidth="1"/>
    <col min="14852" max="14852" width="41.140625" style="37" customWidth="1"/>
    <col min="14853" max="14853" width="24.140625" style="37" customWidth="1"/>
    <col min="14854" max="14854" width="14.5703125" style="37" customWidth="1"/>
    <col min="14855" max="14855" width="13.85546875" style="37" customWidth="1"/>
    <col min="14856" max="14856" width="15" style="37" customWidth="1"/>
    <col min="14857" max="14857" width="17.28515625" style="37" customWidth="1"/>
    <col min="14858" max="15104" width="11.42578125" style="37"/>
    <col min="15105" max="15105" width="21.85546875" style="37" customWidth="1"/>
    <col min="15106" max="15106" width="7.85546875" style="37" customWidth="1"/>
    <col min="15107" max="15107" width="32.5703125" style="37" customWidth="1"/>
    <col min="15108" max="15108" width="41.140625" style="37" customWidth="1"/>
    <col min="15109" max="15109" width="24.140625" style="37" customWidth="1"/>
    <col min="15110" max="15110" width="14.5703125" style="37" customWidth="1"/>
    <col min="15111" max="15111" width="13.85546875" style="37" customWidth="1"/>
    <col min="15112" max="15112" width="15" style="37" customWidth="1"/>
    <col min="15113" max="15113" width="17.28515625" style="37" customWidth="1"/>
    <col min="15114" max="15360" width="11.42578125" style="37"/>
    <col min="15361" max="15361" width="21.85546875" style="37" customWidth="1"/>
    <col min="15362" max="15362" width="7.85546875" style="37" customWidth="1"/>
    <col min="15363" max="15363" width="32.5703125" style="37" customWidth="1"/>
    <col min="15364" max="15364" width="41.140625" style="37" customWidth="1"/>
    <col min="15365" max="15365" width="24.140625" style="37" customWidth="1"/>
    <col min="15366" max="15366" width="14.5703125" style="37" customWidth="1"/>
    <col min="15367" max="15367" width="13.85546875" style="37" customWidth="1"/>
    <col min="15368" max="15368" width="15" style="37" customWidth="1"/>
    <col min="15369" max="15369" width="17.28515625" style="37" customWidth="1"/>
    <col min="15370" max="15616" width="11.42578125" style="37"/>
    <col min="15617" max="15617" width="21.85546875" style="37" customWidth="1"/>
    <col min="15618" max="15618" width="7.85546875" style="37" customWidth="1"/>
    <col min="15619" max="15619" width="32.5703125" style="37" customWidth="1"/>
    <col min="15620" max="15620" width="41.140625" style="37" customWidth="1"/>
    <col min="15621" max="15621" width="24.140625" style="37" customWidth="1"/>
    <col min="15622" max="15622" width="14.5703125" style="37" customWidth="1"/>
    <col min="15623" max="15623" width="13.85546875" style="37" customWidth="1"/>
    <col min="15624" max="15624" width="15" style="37" customWidth="1"/>
    <col min="15625" max="15625" width="17.28515625" style="37" customWidth="1"/>
    <col min="15626" max="15872" width="11.42578125" style="37"/>
    <col min="15873" max="15873" width="21.85546875" style="37" customWidth="1"/>
    <col min="15874" max="15874" width="7.85546875" style="37" customWidth="1"/>
    <col min="15875" max="15875" width="32.5703125" style="37" customWidth="1"/>
    <col min="15876" max="15876" width="41.140625" style="37" customWidth="1"/>
    <col min="15877" max="15877" width="24.140625" style="37" customWidth="1"/>
    <col min="15878" max="15878" width="14.5703125" style="37" customWidth="1"/>
    <col min="15879" max="15879" width="13.85546875" style="37" customWidth="1"/>
    <col min="15880" max="15880" width="15" style="37" customWidth="1"/>
    <col min="15881" max="15881" width="17.28515625" style="37" customWidth="1"/>
    <col min="15882" max="16128" width="11.42578125" style="37"/>
    <col min="16129" max="16129" width="21.85546875" style="37" customWidth="1"/>
    <col min="16130" max="16130" width="7.85546875" style="37" customWidth="1"/>
    <col min="16131" max="16131" width="32.5703125" style="37" customWidth="1"/>
    <col min="16132" max="16132" width="41.140625" style="37" customWidth="1"/>
    <col min="16133" max="16133" width="24.140625" style="37" customWidth="1"/>
    <col min="16134" max="16134" width="14.5703125" style="37" customWidth="1"/>
    <col min="16135" max="16135" width="13.85546875" style="37" customWidth="1"/>
    <col min="16136" max="16136" width="15" style="37" customWidth="1"/>
    <col min="16137" max="16137" width="17.28515625" style="37" customWidth="1"/>
    <col min="16138" max="16384" width="11.42578125" style="37"/>
  </cols>
  <sheetData>
    <row r="1" spans="1:9" ht="17.100000000000001" customHeight="1">
      <c r="A1" s="126"/>
      <c r="B1" s="1195" t="s">
        <v>321</v>
      </c>
      <c r="C1" s="1196"/>
      <c r="D1" s="1196"/>
      <c r="E1" s="1197"/>
      <c r="F1" s="127" t="s">
        <v>322</v>
      </c>
      <c r="G1" s="1204" t="s">
        <v>323</v>
      </c>
      <c r="H1" s="1205"/>
      <c r="I1" s="1206"/>
    </row>
    <row r="2" spans="1:9" ht="17.100000000000001" customHeight="1">
      <c r="A2" s="128"/>
      <c r="B2" s="1198"/>
      <c r="C2" s="1199"/>
      <c r="D2" s="1199"/>
      <c r="E2" s="1200"/>
      <c r="F2" s="1209" t="s">
        <v>118</v>
      </c>
      <c r="G2" s="1211" t="s">
        <v>119</v>
      </c>
      <c r="H2" s="1212"/>
      <c r="I2" s="1207"/>
    </row>
    <row r="3" spans="1:9" ht="17.100000000000001" customHeight="1">
      <c r="A3" s="128"/>
      <c r="B3" s="1198"/>
      <c r="C3" s="1199"/>
      <c r="D3" s="1199"/>
      <c r="E3" s="1200"/>
      <c r="F3" s="1210"/>
      <c r="G3" s="1210" t="s">
        <v>324</v>
      </c>
      <c r="H3" s="1213"/>
      <c r="I3" s="1207"/>
    </row>
    <row r="4" spans="1:9" ht="17.100000000000001" customHeight="1">
      <c r="A4" s="128"/>
      <c r="B4" s="1198"/>
      <c r="C4" s="1199"/>
      <c r="D4" s="1199"/>
      <c r="E4" s="1200"/>
      <c r="F4" s="127" t="s">
        <v>325</v>
      </c>
      <c r="G4" s="1211" t="s">
        <v>326</v>
      </c>
      <c r="H4" s="1212"/>
      <c r="I4" s="1207"/>
    </row>
    <row r="5" spans="1:9" ht="17.100000000000001" customHeight="1">
      <c r="A5" s="129"/>
      <c r="B5" s="1201"/>
      <c r="C5" s="1202"/>
      <c r="D5" s="1202"/>
      <c r="E5" s="1203"/>
      <c r="F5" s="130" t="s">
        <v>327</v>
      </c>
      <c r="G5" s="1204" t="s">
        <v>328</v>
      </c>
      <c r="H5" s="1205"/>
      <c r="I5" s="1208"/>
    </row>
    <row r="6" spans="1:9" ht="12.75" customHeight="1">
      <c r="A6" s="131"/>
      <c r="B6" s="131"/>
      <c r="C6" s="131"/>
      <c r="D6" s="132"/>
      <c r="E6" s="132"/>
      <c r="F6" s="132"/>
      <c r="G6" s="132"/>
      <c r="H6" s="133"/>
      <c r="I6" s="133"/>
    </row>
    <row r="7" spans="1:9" s="141" customFormat="1" ht="30" customHeight="1">
      <c r="A7" s="134" t="s">
        <v>73</v>
      </c>
      <c r="B7" s="135" t="s">
        <v>329</v>
      </c>
      <c r="C7" s="136"/>
      <c r="D7" s="137" t="s">
        <v>245</v>
      </c>
      <c r="E7" s="138" t="s">
        <v>330</v>
      </c>
      <c r="F7" s="139"/>
      <c r="G7" s="139"/>
      <c r="H7" s="139"/>
      <c r="I7" s="140"/>
    </row>
    <row r="8" spans="1:9" s="141" customFormat="1" ht="30" customHeight="1">
      <c r="A8" s="134" t="s">
        <v>331</v>
      </c>
      <c r="B8" s="136">
        <v>2016</v>
      </c>
      <c r="C8" s="136"/>
      <c r="D8" s="137" t="s">
        <v>332</v>
      </c>
      <c r="E8" s="142" t="s">
        <v>333</v>
      </c>
      <c r="F8" s="139"/>
      <c r="G8" s="139"/>
      <c r="H8" s="139"/>
      <c r="I8" s="140"/>
    </row>
    <row r="9" spans="1:9" s="144" customFormat="1" ht="12.75" customHeight="1">
      <c r="A9" s="131"/>
      <c r="B9" s="131"/>
      <c r="C9" s="131"/>
      <c r="D9" s="143"/>
      <c r="E9" s="131"/>
      <c r="F9" s="131"/>
      <c r="G9" s="131"/>
      <c r="H9" s="131"/>
      <c r="I9" s="131"/>
    </row>
    <row r="10" spans="1:9" s="148" customFormat="1" ht="30" customHeight="1">
      <c r="A10" s="1270" t="s">
        <v>76</v>
      </c>
      <c r="B10" s="1271"/>
      <c r="C10" s="145" t="s">
        <v>77</v>
      </c>
      <c r="D10" s="145" t="s">
        <v>78</v>
      </c>
      <c r="E10" s="146" t="s">
        <v>80</v>
      </c>
      <c r="F10" s="145" t="s">
        <v>125</v>
      </c>
      <c r="G10" s="145" t="s">
        <v>81</v>
      </c>
      <c r="H10" s="147" t="s">
        <v>248</v>
      </c>
      <c r="I10" s="145" t="s">
        <v>83</v>
      </c>
    </row>
    <row r="11" spans="1:9" ht="211.5" customHeight="1">
      <c r="A11" s="1268" t="s">
        <v>334</v>
      </c>
      <c r="B11" s="1269"/>
      <c r="C11" s="149" t="s">
        <v>335</v>
      </c>
      <c r="D11" s="150" t="s">
        <v>336</v>
      </c>
      <c r="E11" s="151" t="s">
        <v>337</v>
      </c>
      <c r="F11" s="150" t="s">
        <v>338</v>
      </c>
      <c r="G11" s="152">
        <v>42370</v>
      </c>
      <c r="H11" s="152">
        <v>42735</v>
      </c>
      <c r="I11" s="153" t="s">
        <v>339</v>
      </c>
    </row>
    <row r="12" spans="1:9" ht="131.25" customHeight="1">
      <c r="A12" s="1268" t="s">
        <v>334</v>
      </c>
      <c r="B12" s="1269"/>
      <c r="C12" s="154" t="s">
        <v>340</v>
      </c>
      <c r="D12" s="150" t="s">
        <v>341</v>
      </c>
      <c r="E12" s="155" t="s">
        <v>342</v>
      </c>
      <c r="F12" s="150" t="s">
        <v>343</v>
      </c>
      <c r="G12" s="152">
        <v>42370</v>
      </c>
      <c r="H12" s="152">
        <v>42735</v>
      </c>
      <c r="I12" s="153" t="s">
        <v>339</v>
      </c>
    </row>
    <row r="13" spans="1:9" ht="137.25" customHeight="1">
      <c r="A13" s="1268" t="s">
        <v>334</v>
      </c>
      <c r="B13" s="1269"/>
      <c r="C13" s="154" t="s">
        <v>344</v>
      </c>
      <c r="D13" s="156" t="s">
        <v>345</v>
      </c>
      <c r="E13" s="155" t="s">
        <v>346</v>
      </c>
      <c r="F13" s="150" t="s">
        <v>347</v>
      </c>
      <c r="G13" s="152">
        <v>42370</v>
      </c>
      <c r="H13" s="152">
        <v>42735</v>
      </c>
      <c r="I13" s="153" t="s">
        <v>339</v>
      </c>
    </row>
    <row r="14" spans="1:9" ht="138.75" customHeight="1">
      <c r="A14" s="1268" t="s">
        <v>334</v>
      </c>
      <c r="B14" s="1269"/>
      <c r="C14" s="154" t="s">
        <v>348</v>
      </c>
      <c r="D14" s="150" t="s">
        <v>349</v>
      </c>
      <c r="E14" s="155" t="s">
        <v>350</v>
      </c>
      <c r="F14" s="150" t="s">
        <v>351</v>
      </c>
      <c r="G14" s="152">
        <v>42370</v>
      </c>
      <c r="H14" s="152">
        <v>42735</v>
      </c>
      <c r="I14" s="153" t="s">
        <v>339</v>
      </c>
    </row>
    <row r="15" spans="1:9" ht="172.5" customHeight="1">
      <c r="A15" s="1268" t="s">
        <v>334</v>
      </c>
      <c r="B15" s="1269"/>
      <c r="C15" s="154" t="s">
        <v>352</v>
      </c>
      <c r="D15" s="150" t="s">
        <v>353</v>
      </c>
      <c r="E15" s="155" t="s">
        <v>354</v>
      </c>
      <c r="F15" s="150" t="s">
        <v>347</v>
      </c>
      <c r="G15" s="152">
        <v>42370</v>
      </c>
      <c r="H15" s="152">
        <v>42735</v>
      </c>
      <c r="I15" s="153" t="s">
        <v>339</v>
      </c>
    </row>
    <row r="16" spans="1:9" ht="240.75" customHeight="1">
      <c r="A16" s="1268" t="s">
        <v>334</v>
      </c>
      <c r="B16" s="1269"/>
      <c r="C16" s="154" t="s">
        <v>355</v>
      </c>
      <c r="D16" s="150" t="s">
        <v>356</v>
      </c>
      <c r="E16" s="155" t="s">
        <v>357</v>
      </c>
      <c r="F16" s="150" t="s">
        <v>347</v>
      </c>
      <c r="G16" s="152">
        <v>42370</v>
      </c>
      <c r="H16" s="152">
        <v>42735</v>
      </c>
      <c r="I16" s="153" t="s">
        <v>339</v>
      </c>
    </row>
    <row r="17" spans="1:9" ht="187.5" customHeight="1">
      <c r="A17" s="1268" t="s">
        <v>334</v>
      </c>
      <c r="B17" s="1269"/>
      <c r="C17" s="149" t="s">
        <v>358</v>
      </c>
      <c r="D17" s="154" t="s">
        <v>359</v>
      </c>
      <c r="E17" s="157" t="s">
        <v>360</v>
      </c>
      <c r="F17" s="150" t="s">
        <v>338</v>
      </c>
      <c r="G17" s="152">
        <v>42370</v>
      </c>
      <c r="H17" s="152">
        <v>42735</v>
      </c>
      <c r="I17" s="153" t="s">
        <v>339</v>
      </c>
    </row>
    <row r="18" spans="1:9" ht="169.5" customHeight="1">
      <c r="A18" s="1268" t="s">
        <v>334</v>
      </c>
      <c r="B18" s="1269"/>
      <c r="C18" s="158" t="s">
        <v>361</v>
      </c>
      <c r="D18" s="150" t="s">
        <v>362</v>
      </c>
      <c r="E18" s="155" t="s">
        <v>363</v>
      </c>
      <c r="F18" s="150" t="s">
        <v>343</v>
      </c>
      <c r="G18" s="152">
        <v>42370</v>
      </c>
      <c r="H18" s="152">
        <v>42735</v>
      </c>
      <c r="I18" s="153" t="s">
        <v>339</v>
      </c>
    </row>
    <row r="19" spans="1:9" ht="173.25" customHeight="1">
      <c r="A19" s="1268" t="s">
        <v>334</v>
      </c>
      <c r="B19" s="1269"/>
      <c r="C19" s="149" t="s">
        <v>364</v>
      </c>
      <c r="D19" s="150" t="s">
        <v>365</v>
      </c>
      <c r="E19" s="157" t="s">
        <v>366</v>
      </c>
      <c r="F19" s="150">
        <v>0.5</v>
      </c>
      <c r="G19" s="152">
        <v>42370</v>
      </c>
      <c r="H19" s="152">
        <v>42735</v>
      </c>
      <c r="I19" s="153" t="s">
        <v>339</v>
      </c>
    </row>
    <row r="20" spans="1:9" ht="165" customHeight="1">
      <c r="A20" s="1268" t="s">
        <v>334</v>
      </c>
      <c r="B20" s="1269"/>
      <c r="C20" s="149" t="s">
        <v>367</v>
      </c>
      <c r="D20" s="154" t="s">
        <v>336</v>
      </c>
      <c r="E20" s="157" t="s">
        <v>368</v>
      </c>
      <c r="F20" s="150">
        <v>0.5</v>
      </c>
      <c r="G20" s="152">
        <v>42370</v>
      </c>
      <c r="H20" s="152">
        <v>42735</v>
      </c>
      <c r="I20" s="153" t="s">
        <v>339</v>
      </c>
    </row>
  </sheetData>
  <mergeCells count="19">
    <mergeCell ref="A16:B16"/>
    <mergeCell ref="A17:B17"/>
    <mergeCell ref="A18:B18"/>
    <mergeCell ref="A19:B19"/>
    <mergeCell ref="A20:B20"/>
    <mergeCell ref="A15:B15"/>
    <mergeCell ref="B1:E5"/>
    <mergeCell ref="G1:H1"/>
    <mergeCell ref="I1:I5"/>
    <mergeCell ref="F2:F3"/>
    <mergeCell ref="G2:H2"/>
    <mergeCell ref="G3:H3"/>
    <mergeCell ref="G4:H4"/>
    <mergeCell ref="G5:H5"/>
    <mergeCell ref="A10:B10"/>
    <mergeCell ref="A11:B11"/>
    <mergeCell ref="A12:B12"/>
    <mergeCell ref="A13:B13"/>
    <mergeCell ref="A14:B14"/>
  </mergeCells>
  <printOptions horizontalCentered="1"/>
  <pageMargins left="3.937007874015748E-2" right="3.937007874015748E-2" top="0.39370078740157483" bottom="0.35433070866141736" header="0" footer="0"/>
  <pageSetup scale="5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pageSetUpPr fitToPage="1"/>
  </sheetPr>
  <dimension ref="A1:H31"/>
  <sheetViews>
    <sheetView zoomScale="85" zoomScaleNormal="85"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16384" width="11.42578125" style="37"/>
  </cols>
  <sheetData>
    <row r="1" spans="1:8" ht="23.25" customHeight="1">
      <c r="A1" s="742"/>
      <c r="B1" s="865" t="s">
        <v>117</v>
      </c>
      <c r="C1" s="866"/>
      <c r="D1" s="866"/>
      <c r="E1" s="866"/>
      <c r="F1" s="791" t="s">
        <v>66</v>
      </c>
      <c r="G1" s="744" t="s">
        <v>67</v>
      </c>
      <c r="H1" s="873"/>
    </row>
    <row r="2" spans="1:8" ht="23.25" customHeight="1">
      <c r="A2" s="746"/>
      <c r="B2" s="867"/>
      <c r="C2" s="868"/>
      <c r="D2" s="868"/>
      <c r="E2" s="868"/>
      <c r="F2" s="876" t="s">
        <v>118</v>
      </c>
      <c r="G2" s="747" t="s">
        <v>119</v>
      </c>
      <c r="H2" s="874"/>
    </row>
    <row r="3" spans="1:8" ht="23.25" customHeight="1">
      <c r="A3" s="746"/>
      <c r="B3" s="867"/>
      <c r="C3" s="868"/>
      <c r="D3" s="868"/>
      <c r="E3" s="868"/>
      <c r="F3" s="877"/>
      <c r="G3" s="744" t="s">
        <v>69</v>
      </c>
      <c r="H3" s="874"/>
    </row>
    <row r="4" spans="1:8" ht="23.25" customHeight="1">
      <c r="A4" s="746"/>
      <c r="B4" s="867"/>
      <c r="C4" s="868"/>
      <c r="D4" s="868"/>
      <c r="E4" s="868"/>
      <c r="F4" s="791" t="s">
        <v>70</v>
      </c>
      <c r="G4" s="747" t="s">
        <v>120</v>
      </c>
      <c r="H4" s="874"/>
    </row>
    <row r="5" spans="1:8" ht="33" customHeight="1">
      <c r="A5" s="748"/>
      <c r="B5" s="869"/>
      <c r="C5" s="870"/>
      <c r="D5" s="870"/>
      <c r="E5" s="870"/>
      <c r="F5" s="749" t="s">
        <v>71</v>
      </c>
      <c r="G5" s="744" t="s">
        <v>243</v>
      </c>
      <c r="H5" s="875"/>
    </row>
    <row r="6" spans="1:8" ht="12.75" customHeight="1">
      <c r="A6" s="750"/>
      <c r="B6" s="750"/>
      <c r="C6" s="797"/>
      <c r="D6" s="797"/>
      <c r="E6" s="797"/>
      <c r="F6" s="797"/>
      <c r="G6" s="752"/>
      <c r="H6" s="752"/>
    </row>
    <row r="7" spans="1:8" s="48" customFormat="1" ht="45.75" customHeight="1">
      <c r="A7" s="878" t="s">
        <v>121</v>
      </c>
      <c r="B7" s="878"/>
      <c r="C7" s="878"/>
      <c r="D7" s="878" t="s">
        <v>176</v>
      </c>
      <c r="E7" s="878"/>
      <c r="F7" s="878"/>
      <c r="G7" s="878"/>
      <c r="H7" s="878"/>
    </row>
    <row r="8" spans="1:8" s="48" customFormat="1" ht="30" customHeight="1">
      <c r="A8" s="878" t="s">
        <v>123</v>
      </c>
      <c r="B8" s="878"/>
      <c r="C8" s="878"/>
      <c r="D8" s="878" t="s">
        <v>124</v>
      </c>
      <c r="E8" s="878"/>
      <c r="F8" s="878"/>
      <c r="G8" s="878"/>
      <c r="H8" s="878"/>
    </row>
    <row r="9" spans="1:8" ht="12.75" customHeight="1">
      <c r="A9" s="750"/>
      <c r="B9" s="750"/>
      <c r="C9" s="750"/>
      <c r="D9" s="756"/>
      <c r="E9" s="750"/>
      <c r="F9" s="750"/>
      <c r="G9" s="750"/>
      <c r="H9" s="750"/>
    </row>
    <row r="10" spans="1:8" s="51" customFormat="1" ht="30" customHeight="1">
      <c r="A10" s="791" t="s">
        <v>76</v>
      </c>
      <c r="B10" s="791" t="s">
        <v>77</v>
      </c>
      <c r="C10" s="791" t="s">
        <v>78</v>
      </c>
      <c r="D10" s="757" t="s">
        <v>80</v>
      </c>
      <c r="E10" s="791" t="s">
        <v>125</v>
      </c>
      <c r="F10" s="791" t="s">
        <v>81</v>
      </c>
      <c r="G10" s="791" t="s">
        <v>82</v>
      </c>
      <c r="H10" s="791" t="s">
        <v>83</v>
      </c>
    </row>
    <row r="11" spans="1:8" ht="54">
      <c r="A11" s="799" t="s">
        <v>136</v>
      </c>
      <c r="B11" s="799" t="s">
        <v>2663</v>
      </c>
      <c r="C11" s="54" t="s">
        <v>2664</v>
      </c>
      <c r="D11" s="799" t="s">
        <v>177</v>
      </c>
      <c r="E11" s="800" t="s">
        <v>178</v>
      </c>
      <c r="F11" s="789">
        <v>42370</v>
      </c>
      <c r="G11" s="789">
        <v>42705</v>
      </c>
      <c r="H11" s="794" t="s">
        <v>179</v>
      </c>
    </row>
    <row r="12" spans="1:8" ht="51">
      <c r="A12" s="799" t="s">
        <v>136</v>
      </c>
      <c r="B12" s="799" t="s">
        <v>180</v>
      </c>
      <c r="C12" s="54" t="s">
        <v>181</v>
      </c>
      <c r="D12" s="799" t="s">
        <v>182</v>
      </c>
      <c r="E12" s="800" t="s">
        <v>183</v>
      </c>
      <c r="F12" s="789">
        <v>42370</v>
      </c>
      <c r="G12" s="789">
        <v>42705</v>
      </c>
      <c r="H12" s="794" t="s">
        <v>179</v>
      </c>
    </row>
    <row r="13" spans="1:8" ht="51">
      <c r="A13" s="799" t="s">
        <v>136</v>
      </c>
      <c r="B13" s="799" t="s">
        <v>180</v>
      </c>
      <c r="C13" s="54" t="s">
        <v>181</v>
      </c>
      <c r="D13" s="799" t="s">
        <v>184</v>
      </c>
      <c r="E13" s="800" t="s">
        <v>185</v>
      </c>
      <c r="F13" s="789">
        <v>42370</v>
      </c>
      <c r="G13" s="789">
        <v>42705</v>
      </c>
      <c r="H13" s="794" t="s">
        <v>179</v>
      </c>
    </row>
    <row r="14" spans="1:8" ht="51">
      <c r="A14" s="799" t="s">
        <v>136</v>
      </c>
      <c r="B14" s="799" t="s">
        <v>180</v>
      </c>
      <c r="C14" s="54" t="s">
        <v>181</v>
      </c>
      <c r="D14" s="799" t="s">
        <v>186</v>
      </c>
      <c r="E14" s="800" t="s">
        <v>187</v>
      </c>
      <c r="F14" s="789">
        <v>42370</v>
      </c>
      <c r="G14" s="789">
        <v>42705</v>
      </c>
      <c r="H14" s="794" t="s">
        <v>179</v>
      </c>
    </row>
    <row r="15" spans="1:8" ht="51">
      <c r="A15" s="799" t="s">
        <v>136</v>
      </c>
      <c r="B15" s="799" t="s">
        <v>180</v>
      </c>
      <c r="C15" s="54" t="s">
        <v>181</v>
      </c>
      <c r="D15" s="799" t="s">
        <v>188</v>
      </c>
      <c r="E15" s="800" t="s">
        <v>189</v>
      </c>
      <c r="F15" s="789">
        <v>42370</v>
      </c>
      <c r="G15" s="789">
        <v>42705</v>
      </c>
      <c r="H15" s="794" t="s">
        <v>179</v>
      </c>
    </row>
    <row r="16" spans="1:8" ht="51">
      <c r="A16" s="799" t="s">
        <v>136</v>
      </c>
      <c r="B16" s="799" t="s">
        <v>180</v>
      </c>
      <c r="C16" s="54" t="s">
        <v>181</v>
      </c>
      <c r="D16" s="799" t="s">
        <v>190</v>
      </c>
      <c r="E16" s="800" t="s">
        <v>191</v>
      </c>
      <c r="F16" s="789">
        <v>42370</v>
      </c>
      <c r="G16" s="789">
        <v>42705</v>
      </c>
      <c r="H16" s="794" t="s">
        <v>179</v>
      </c>
    </row>
    <row r="17" spans="1:8" ht="51">
      <c r="A17" s="799" t="s">
        <v>136</v>
      </c>
      <c r="B17" s="799" t="s">
        <v>180</v>
      </c>
      <c r="C17" s="54" t="s">
        <v>181</v>
      </c>
      <c r="D17" s="799" t="s">
        <v>192</v>
      </c>
      <c r="E17" s="800" t="s">
        <v>193</v>
      </c>
      <c r="F17" s="789">
        <v>42370</v>
      </c>
      <c r="G17" s="789">
        <v>42705</v>
      </c>
      <c r="H17" s="794" t="s">
        <v>179</v>
      </c>
    </row>
    <row r="18" spans="1:8" ht="51">
      <c r="A18" s="799" t="s">
        <v>136</v>
      </c>
      <c r="B18" s="799" t="s">
        <v>180</v>
      </c>
      <c r="C18" s="54" t="s">
        <v>181</v>
      </c>
      <c r="D18" s="799" t="s">
        <v>194</v>
      </c>
      <c r="E18" s="800" t="s">
        <v>195</v>
      </c>
      <c r="F18" s="789">
        <v>42370</v>
      </c>
      <c r="G18" s="789">
        <v>42705</v>
      </c>
      <c r="H18" s="794" t="s">
        <v>179</v>
      </c>
    </row>
    <row r="19" spans="1:8" ht="51">
      <c r="A19" s="799" t="s">
        <v>136</v>
      </c>
      <c r="B19" s="799" t="s">
        <v>180</v>
      </c>
      <c r="C19" s="54" t="s">
        <v>181</v>
      </c>
      <c r="D19" s="799" t="s">
        <v>196</v>
      </c>
      <c r="E19" s="800" t="s">
        <v>197</v>
      </c>
      <c r="F19" s="789">
        <v>42370</v>
      </c>
      <c r="G19" s="789">
        <v>42705</v>
      </c>
      <c r="H19" s="794" t="s">
        <v>179</v>
      </c>
    </row>
    <row r="20" spans="1:8" ht="51">
      <c r="A20" s="799" t="s">
        <v>136</v>
      </c>
      <c r="B20" s="799" t="s">
        <v>2665</v>
      </c>
      <c r="C20" s="798" t="s">
        <v>198</v>
      </c>
      <c r="D20" s="799" t="s">
        <v>199</v>
      </c>
      <c r="E20" s="800" t="s">
        <v>200</v>
      </c>
      <c r="F20" s="789">
        <v>42370</v>
      </c>
      <c r="G20" s="789">
        <v>42705</v>
      </c>
      <c r="H20" s="794" t="s">
        <v>179</v>
      </c>
    </row>
    <row r="21" spans="1:8" ht="51">
      <c r="A21" s="799" t="s">
        <v>136</v>
      </c>
      <c r="B21" s="799" t="s">
        <v>201</v>
      </c>
      <c r="C21" s="798" t="s">
        <v>202</v>
      </c>
      <c r="D21" s="799" t="s">
        <v>203</v>
      </c>
      <c r="E21" s="800" t="s">
        <v>204</v>
      </c>
      <c r="F21" s="789">
        <v>42370</v>
      </c>
      <c r="G21" s="789">
        <v>42705</v>
      </c>
      <c r="H21" s="794" t="s">
        <v>179</v>
      </c>
    </row>
    <row r="22" spans="1:8" ht="51">
      <c r="A22" s="799" t="s">
        <v>136</v>
      </c>
      <c r="B22" s="799" t="s">
        <v>201</v>
      </c>
      <c r="C22" s="798" t="s">
        <v>202</v>
      </c>
      <c r="D22" s="799" t="s">
        <v>205</v>
      </c>
      <c r="E22" s="800" t="s">
        <v>206</v>
      </c>
      <c r="F22" s="789">
        <v>42370</v>
      </c>
      <c r="G22" s="789">
        <v>42705</v>
      </c>
      <c r="H22" s="794" t="s">
        <v>179</v>
      </c>
    </row>
    <row r="23" spans="1:8" ht="51">
      <c r="A23" s="799" t="s">
        <v>136</v>
      </c>
      <c r="B23" s="799" t="s">
        <v>201</v>
      </c>
      <c r="C23" s="798" t="s">
        <v>2666</v>
      </c>
      <c r="D23" s="799" t="s">
        <v>207</v>
      </c>
      <c r="E23" s="800" t="s">
        <v>208</v>
      </c>
      <c r="F23" s="789">
        <v>42370</v>
      </c>
      <c r="G23" s="789">
        <v>42705</v>
      </c>
      <c r="H23" s="794" t="s">
        <v>179</v>
      </c>
    </row>
    <row r="24" spans="1:8" ht="51">
      <c r="A24" s="799" t="s">
        <v>136</v>
      </c>
      <c r="B24" s="799" t="s">
        <v>2667</v>
      </c>
      <c r="C24" s="798" t="s">
        <v>2666</v>
      </c>
      <c r="D24" s="799" t="s">
        <v>209</v>
      </c>
      <c r="E24" s="800" t="s">
        <v>210</v>
      </c>
      <c r="F24" s="789">
        <v>42370</v>
      </c>
      <c r="G24" s="789">
        <v>42705</v>
      </c>
      <c r="H24" s="794" t="s">
        <v>179</v>
      </c>
    </row>
    <row r="25" spans="1:8" ht="51">
      <c r="A25" s="799" t="s">
        <v>136</v>
      </c>
      <c r="B25" s="799" t="s">
        <v>2667</v>
      </c>
      <c r="C25" s="798" t="s">
        <v>2666</v>
      </c>
      <c r="D25" s="799" t="s">
        <v>211</v>
      </c>
      <c r="E25" s="800" t="s">
        <v>212</v>
      </c>
      <c r="F25" s="789">
        <v>42370</v>
      </c>
      <c r="G25" s="789">
        <v>42705</v>
      </c>
      <c r="H25" s="794" t="s">
        <v>179</v>
      </c>
    </row>
    <row r="26" spans="1:8" ht="51">
      <c r="A26" s="799" t="s">
        <v>136</v>
      </c>
      <c r="B26" s="799" t="s">
        <v>2667</v>
      </c>
      <c r="C26" s="798" t="s">
        <v>2666</v>
      </c>
      <c r="D26" s="799" t="s">
        <v>213</v>
      </c>
      <c r="E26" s="800" t="s">
        <v>214</v>
      </c>
      <c r="F26" s="789">
        <v>42370</v>
      </c>
      <c r="G26" s="789">
        <v>42705</v>
      </c>
      <c r="H26" s="794" t="s">
        <v>179</v>
      </c>
    </row>
    <row r="27" spans="1:8" ht="13.5">
      <c r="A27" s="769"/>
      <c r="B27" s="769"/>
      <c r="C27" s="769"/>
      <c r="D27" s="770"/>
      <c r="E27" s="769"/>
      <c r="F27" s="769"/>
      <c r="G27" s="769"/>
      <c r="H27" s="769"/>
    </row>
    <row r="28" spans="1:8" ht="39.75" customHeight="1">
      <c r="A28" s="798" t="s">
        <v>2653</v>
      </c>
      <c r="B28" s="879"/>
      <c r="C28" s="880"/>
      <c r="D28" s="881"/>
      <c r="E28" s="879"/>
      <c r="F28" s="880"/>
      <c r="G28" s="880"/>
      <c r="H28" s="881"/>
    </row>
    <row r="29" spans="1:8" ht="13.5">
      <c r="A29" s="798" t="s">
        <v>2655</v>
      </c>
      <c r="B29" s="879" t="s">
        <v>2656</v>
      </c>
      <c r="C29" s="880"/>
      <c r="D29" s="881"/>
      <c r="E29" s="879" t="s">
        <v>2658</v>
      </c>
      <c r="F29" s="880"/>
      <c r="G29" s="880"/>
      <c r="H29" s="881"/>
    </row>
    <row r="30" spans="1:8" ht="13.5">
      <c r="A30" s="798" t="s">
        <v>2654</v>
      </c>
      <c r="B30" s="879" t="s">
        <v>2657</v>
      </c>
      <c r="C30" s="880"/>
      <c r="D30" s="881"/>
      <c r="E30" s="879" t="s">
        <v>2659</v>
      </c>
      <c r="F30" s="880"/>
      <c r="G30" s="880"/>
      <c r="H30" s="881"/>
    </row>
    <row r="31" spans="1:8" ht="13.5">
      <c r="A31" s="798"/>
      <c r="B31" s="879" t="s">
        <v>2651</v>
      </c>
      <c r="C31" s="880"/>
      <c r="D31" s="881"/>
      <c r="E31" s="879" t="s">
        <v>2652</v>
      </c>
      <c r="F31" s="880"/>
      <c r="G31" s="880"/>
      <c r="H31" s="881"/>
    </row>
  </sheetData>
  <mergeCells count="15">
    <mergeCell ref="B31:D31"/>
    <mergeCell ref="E31:H31"/>
    <mergeCell ref="D7:H7"/>
    <mergeCell ref="B28:D28"/>
    <mergeCell ref="E28:H28"/>
    <mergeCell ref="B29:D29"/>
    <mergeCell ref="E29:H29"/>
    <mergeCell ref="B30:D30"/>
    <mergeCell ref="E30:H30"/>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scale="67"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dimension ref="A1:H27"/>
  <sheetViews>
    <sheetView workbookViewId="0"/>
  </sheetViews>
  <sheetFormatPr baseColWidth="10" defaultRowHeight="12.75"/>
  <cols>
    <col min="1" max="1" width="37.140625" style="62" customWidth="1"/>
    <col min="2" max="3" width="31.5703125" style="62" customWidth="1"/>
    <col min="4" max="4" width="21.85546875" style="93" customWidth="1"/>
    <col min="5" max="7" width="21.85546875" style="62" customWidth="1"/>
    <col min="8" max="8" width="18.28515625" style="62" customWidth="1"/>
    <col min="9" max="16384" width="11.42578125" style="62"/>
  </cols>
  <sheetData>
    <row r="1" spans="1:8" ht="23.25" customHeight="1">
      <c r="A1" s="59"/>
      <c r="B1" s="1148" t="s">
        <v>117</v>
      </c>
      <c r="C1" s="1149"/>
      <c r="D1" s="1149"/>
      <c r="E1" s="1149"/>
      <c r="F1" s="60" t="s">
        <v>66</v>
      </c>
      <c r="G1" s="61" t="s">
        <v>67</v>
      </c>
      <c r="H1" s="1154"/>
    </row>
    <row r="2" spans="1:8" ht="23.25" customHeight="1">
      <c r="A2" s="63"/>
      <c r="B2" s="1150"/>
      <c r="C2" s="1151"/>
      <c r="D2" s="1151"/>
      <c r="E2" s="1151"/>
      <c r="F2" s="1157" t="s">
        <v>118</v>
      </c>
      <c r="G2" s="64" t="s">
        <v>119</v>
      </c>
      <c r="H2" s="1155"/>
    </row>
    <row r="3" spans="1:8" ht="23.25" customHeight="1">
      <c r="A3" s="63"/>
      <c r="B3" s="1150"/>
      <c r="C3" s="1151"/>
      <c r="D3" s="1151"/>
      <c r="E3" s="1151"/>
      <c r="F3" s="1158"/>
      <c r="G3" s="61" t="s">
        <v>69</v>
      </c>
      <c r="H3" s="1155"/>
    </row>
    <row r="4" spans="1:8" ht="23.25" customHeight="1">
      <c r="A4" s="63"/>
      <c r="B4" s="1150"/>
      <c r="C4" s="1151"/>
      <c r="D4" s="1151"/>
      <c r="E4" s="1151"/>
      <c r="F4" s="60" t="s">
        <v>70</v>
      </c>
      <c r="G4" s="64" t="s">
        <v>120</v>
      </c>
      <c r="H4" s="1155"/>
    </row>
    <row r="5" spans="1:8" ht="33" customHeight="1">
      <c r="A5" s="65"/>
      <c r="B5" s="1152"/>
      <c r="C5" s="1153"/>
      <c r="D5" s="1153"/>
      <c r="E5" s="1153"/>
      <c r="F5" s="66" t="s">
        <v>71</v>
      </c>
      <c r="G5" s="61" t="s">
        <v>215</v>
      </c>
      <c r="H5" s="1156"/>
    </row>
    <row r="6" spans="1:8" ht="12.75" customHeight="1">
      <c r="A6" s="67"/>
      <c r="B6" s="67"/>
      <c r="C6" s="68"/>
      <c r="D6" s="68"/>
      <c r="E6" s="68"/>
      <c r="F6" s="68"/>
      <c r="G6" s="69"/>
      <c r="H6" s="69"/>
    </row>
    <row r="7" spans="1:8" s="72" customFormat="1" ht="26.25" customHeight="1">
      <c r="A7" s="1145" t="s">
        <v>2546</v>
      </c>
      <c r="B7" s="1146"/>
      <c r="C7" s="1146"/>
      <c r="D7" s="1146" t="s">
        <v>2547</v>
      </c>
      <c r="E7" s="1146"/>
      <c r="F7" s="70"/>
      <c r="G7" s="70"/>
      <c r="H7" s="71"/>
    </row>
    <row r="8" spans="1:8" s="72" customFormat="1" ht="25.5" customHeight="1">
      <c r="A8" s="1145" t="s">
        <v>218</v>
      </c>
      <c r="B8" s="1146"/>
      <c r="C8" s="1146"/>
      <c r="D8" s="1146" t="s">
        <v>2548</v>
      </c>
      <c r="E8" s="1146"/>
      <c r="F8" s="1146"/>
      <c r="G8" s="1146"/>
      <c r="H8" s="1147"/>
    </row>
    <row r="9" spans="1:8" ht="12.75" customHeight="1">
      <c r="A9" s="67"/>
      <c r="B9" s="67"/>
      <c r="C9" s="67"/>
      <c r="D9" s="73"/>
      <c r="E9" s="67"/>
      <c r="F9" s="67"/>
      <c r="G9" s="67"/>
      <c r="H9" s="67"/>
    </row>
    <row r="10" spans="1:8" s="75" customFormat="1" ht="30" customHeight="1">
      <c r="A10" s="60" t="s">
        <v>76</v>
      </c>
      <c r="B10" s="60" t="s">
        <v>77</v>
      </c>
      <c r="C10" s="60" t="s">
        <v>78</v>
      </c>
      <c r="D10" s="74" t="s">
        <v>80</v>
      </c>
      <c r="E10" s="60" t="s">
        <v>125</v>
      </c>
      <c r="F10" s="60" t="s">
        <v>81</v>
      </c>
      <c r="G10" s="60" t="s">
        <v>82</v>
      </c>
      <c r="H10" s="60" t="s">
        <v>83</v>
      </c>
    </row>
    <row r="11" spans="1:8" ht="115.5" customHeight="1">
      <c r="A11" s="52" t="s">
        <v>2549</v>
      </c>
      <c r="B11" s="424" t="s">
        <v>2550</v>
      </c>
      <c r="C11" s="77" t="s">
        <v>2551</v>
      </c>
      <c r="D11" s="78" t="s">
        <v>2552</v>
      </c>
      <c r="E11" s="79" t="s">
        <v>2553</v>
      </c>
      <c r="F11" s="80">
        <v>42370</v>
      </c>
      <c r="G11" s="80">
        <v>42735</v>
      </c>
      <c r="H11" s="80" t="s">
        <v>2554</v>
      </c>
    </row>
    <row r="12" spans="1:8" ht="89.25">
      <c r="A12" s="52" t="s">
        <v>2549</v>
      </c>
      <c r="B12" s="424" t="s">
        <v>2555</v>
      </c>
      <c r="C12" s="77" t="s">
        <v>2556</v>
      </c>
      <c r="D12" s="738" t="s">
        <v>2557</v>
      </c>
      <c r="E12" s="739" t="s">
        <v>2558</v>
      </c>
      <c r="F12" s="80">
        <v>42370</v>
      </c>
      <c r="G12" s="80">
        <v>42735</v>
      </c>
      <c r="H12" s="80" t="s">
        <v>2554</v>
      </c>
    </row>
    <row r="13" spans="1:8" ht="119.25" customHeight="1">
      <c r="A13" s="690" t="s">
        <v>2559</v>
      </c>
      <c r="B13" s="424" t="s">
        <v>2560</v>
      </c>
      <c r="C13" s="77" t="s">
        <v>2561</v>
      </c>
      <c r="D13" s="78" t="s">
        <v>2562</v>
      </c>
      <c r="E13" s="79" t="s">
        <v>406</v>
      </c>
      <c r="F13" s="80">
        <v>42370</v>
      </c>
      <c r="G13" s="80">
        <v>42735</v>
      </c>
      <c r="H13" s="80" t="s">
        <v>2554</v>
      </c>
    </row>
    <row r="14" spans="1:8" ht="127.5">
      <c r="A14" s="52" t="s">
        <v>2549</v>
      </c>
      <c r="B14" s="52" t="s">
        <v>2563</v>
      </c>
      <c r="C14" s="77" t="s">
        <v>2564</v>
      </c>
      <c r="D14" s="78" t="s">
        <v>2565</v>
      </c>
      <c r="E14" s="79" t="s">
        <v>2566</v>
      </c>
      <c r="F14" s="80">
        <v>42370</v>
      </c>
      <c r="G14" s="80">
        <v>42735</v>
      </c>
      <c r="H14" s="80" t="s">
        <v>2554</v>
      </c>
    </row>
    <row r="15" spans="1:8" ht="51">
      <c r="A15" s="1274" t="s">
        <v>220</v>
      </c>
      <c r="B15" s="1274" t="s">
        <v>2567</v>
      </c>
      <c r="C15" s="77" t="s">
        <v>2568</v>
      </c>
      <c r="D15" s="78" t="s">
        <v>2569</v>
      </c>
      <c r="E15" s="740">
        <v>1</v>
      </c>
      <c r="F15" s="80">
        <v>42694</v>
      </c>
      <c r="G15" s="80">
        <v>42724</v>
      </c>
      <c r="H15" s="80" t="s">
        <v>2554</v>
      </c>
    </row>
    <row r="16" spans="1:8" ht="38.25">
      <c r="A16" s="1275"/>
      <c r="B16" s="1275"/>
      <c r="C16" s="77" t="s">
        <v>2570</v>
      </c>
      <c r="D16" s="1277" t="s">
        <v>2571</v>
      </c>
      <c r="E16" s="1278">
        <v>1</v>
      </c>
      <c r="F16" s="80">
        <v>42371</v>
      </c>
      <c r="G16" s="80">
        <v>42400</v>
      </c>
      <c r="H16" s="80" t="s">
        <v>2554</v>
      </c>
    </row>
    <row r="17" spans="1:8" ht="30" customHeight="1">
      <c r="A17" s="1275"/>
      <c r="B17" s="1275"/>
      <c r="C17" s="77" t="s">
        <v>2572</v>
      </c>
      <c r="D17" s="1277"/>
      <c r="E17" s="1278"/>
      <c r="F17" s="1279" t="s">
        <v>2573</v>
      </c>
      <c r="G17" s="1279"/>
      <c r="H17" s="80" t="s">
        <v>2554</v>
      </c>
    </row>
    <row r="18" spans="1:8" ht="25.5">
      <c r="A18" s="1275"/>
      <c r="B18" s="1275"/>
      <c r="C18" s="76" t="s">
        <v>2574</v>
      </c>
      <c r="D18" s="1280" t="s">
        <v>2575</v>
      </c>
      <c r="E18" s="1278">
        <v>1</v>
      </c>
      <c r="F18" s="80">
        <v>42675</v>
      </c>
      <c r="G18" s="80">
        <v>42719</v>
      </c>
      <c r="H18" s="80" t="s">
        <v>2554</v>
      </c>
    </row>
    <row r="19" spans="1:8" ht="25.5">
      <c r="A19" s="1275"/>
      <c r="B19" s="1275"/>
      <c r="C19" s="76" t="s">
        <v>2576</v>
      </c>
      <c r="D19" s="1280"/>
      <c r="E19" s="1278"/>
      <c r="F19" s="80">
        <v>42719</v>
      </c>
      <c r="G19" s="80">
        <v>42730</v>
      </c>
      <c r="H19" s="80" t="s">
        <v>2554</v>
      </c>
    </row>
    <row r="20" spans="1:8" ht="25.5">
      <c r="A20" s="1275"/>
      <c r="B20" s="1275"/>
      <c r="C20" s="76" t="s">
        <v>2577</v>
      </c>
      <c r="D20" s="1280" t="s">
        <v>2578</v>
      </c>
      <c r="E20" s="1278">
        <v>1</v>
      </c>
      <c r="F20" s="1279" t="s">
        <v>2579</v>
      </c>
      <c r="G20" s="1279"/>
      <c r="H20" s="80" t="s">
        <v>2554</v>
      </c>
    </row>
    <row r="21" spans="1:8" ht="38.25" customHeight="1">
      <c r="A21" s="1275"/>
      <c r="B21" s="1275"/>
      <c r="C21" s="76" t="s">
        <v>2580</v>
      </c>
      <c r="D21" s="1280"/>
      <c r="E21" s="1278"/>
      <c r="F21" s="1279" t="s">
        <v>2581</v>
      </c>
      <c r="G21" s="1279"/>
      <c r="H21" s="80" t="s">
        <v>2554</v>
      </c>
    </row>
    <row r="22" spans="1:8" ht="38.25" customHeight="1">
      <c r="A22" s="1275"/>
      <c r="B22" s="1275"/>
      <c r="C22" s="1281" t="s">
        <v>2582</v>
      </c>
      <c r="D22" s="1283" t="s">
        <v>2583</v>
      </c>
      <c r="E22" s="1278">
        <v>1</v>
      </c>
      <c r="F22" s="1285" t="s">
        <v>2584</v>
      </c>
      <c r="G22" s="1286"/>
      <c r="H22" s="1272" t="s">
        <v>2554</v>
      </c>
    </row>
    <row r="23" spans="1:8">
      <c r="A23" s="1275"/>
      <c r="B23" s="1275"/>
      <c r="C23" s="1282"/>
      <c r="D23" s="1284"/>
      <c r="E23" s="1278"/>
      <c r="F23" s="1287"/>
      <c r="G23" s="1288"/>
      <c r="H23" s="1273"/>
    </row>
    <row r="24" spans="1:8" ht="38.25">
      <c r="A24" s="1275"/>
      <c r="B24" s="1275"/>
      <c r="C24" s="741" t="s">
        <v>2585</v>
      </c>
      <c r="D24" s="1283" t="s">
        <v>2586</v>
      </c>
      <c r="E24" s="1278">
        <v>0.8</v>
      </c>
      <c r="F24" s="1291">
        <v>42401</v>
      </c>
      <c r="G24" s="1291">
        <v>42415</v>
      </c>
      <c r="H24" s="1272" t="s">
        <v>2554</v>
      </c>
    </row>
    <row r="25" spans="1:8" ht="25.5">
      <c r="A25" s="1275"/>
      <c r="B25" s="1275"/>
      <c r="C25" s="76" t="s">
        <v>2587</v>
      </c>
      <c r="D25" s="1284"/>
      <c r="E25" s="1278"/>
      <c r="F25" s="1279"/>
      <c r="G25" s="1279"/>
      <c r="H25" s="1273"/>
    </row>
    <row r="26" spans="1:8" ht="38.25" customHeight="1">
      <c r="A26" s="1275"/>
      <c r="B26" s="1275"/>
      <c r="C26" s="1281" t="s">
        <v>2588</v>
      </c>
      <c r="D26" s="1283" t="s">
        <v>2589</v>
      </c>
      <c r="E26" s="1278">
        <v>1</v>
      </c>
      <c r="F26" s="1289">
        <v>42522</v>
      </c>
      <c r="G26" s="1289">
        <v>42551</v>
      </c>
      <c r="H26" s="1272" t="s">
        <v>2554</v>
      </c>
    </row>
    <row r="27" spans="1:8">
      <c r="A27" s="1276"/>
      <c r="B27" s="1276"/>
      <c r="C27" s="1282"/>
      <c r="D27" s="1284"/>
      <c r="E27" s="1278"/>
      <c r="F27" s="1290"/>
      <c r="G27" s="1290"/>
      <c r="H27" s="1273"/>
    </row>
  </sheetData>
  <mergeCells count="34">
    <mergeCell ref="H26:H27"/>
    <mergeCell ref="D24:D25"/>
    <mergeCell ref="E24:E25"/>
    <mergeCell ref="F24:F25"/>
    <mergeCell ref="G24:G25"/>
    <mergeCell ref="H24:H25"/>
    <mergeCell ref="C26:C27"/>
    <mergeCell ref="D26:D27"/>
    <mergeCell ref="E26:E27"/>
    <mergeCell ref="F26:F27"/>
    <mergeCell ref="G26:G27"/>
    <mergeCell ref="H22:H23"/>
    <mergeCell ref="A15:A27"/>
    <mergeCell ref="B15:B27"/>
    <mergeCell ref="D16:D17"/>
    <mergeCell ref="E16:E17"/>
    <mergeCell ref="F17:G17"/>
    <mergeCell ref="D18:D19"/>
    <mergeCell ref="E18:E19"/>
    <mergeCell ref="D20:D21"/>
    <mergeCell ref="E20:E21"/>
    <mergeCell ref="F20:G20"/>
    <mergeCell ref="F21:G21"/>
    <mergeCell ref="C22:C23"/>
    <mergeCell ref="D22:D23"/>
    <mergeCell ref="E22:E23"/>
    <mergeCell ref="F22:G23"/>
    <mergeCell ref="A8:C8"/>
    <mergeCell ref="D8:H8"/>
    <mergeCell ref="B1:E5"/>
    <mergeCell ref="H1:H5"/>
    <mergeCell ref="F2:F3"/>
    <mergeCell ref="A7:C7"/>
    <mergeCell ref="D7:E7"/>
  </mergeCells>
  <pageMargins left="0.35" right="0.36"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dimension ref="A1:I26"/>
  <sheetViews>
    <sheetView workbookViewId="0">
      <selection sqref="A1:B5"/>
    </sheetView>
  </sheetViews>
  <sheetFormatPr baseColWidth="10" defaultColWidth="16.140625" defaultRowHeight="15"/>
  <cols>
    <col min="1" max="2" width="16.140625" style="447"/>
    <col min="3" max="3" width="21.7109375" style="447" customWidth="1"/>
    <col min="4" max="4" width="16.140625" style="447"/>
    <col min="5" max="5" width="21.140625" style="447" customWidth="1"/>
    <col min="6" max="7" width="16.140625" style="447"/>
    <col min="8" max="8" width="22.42578125" style="447" customWidth="1"/>
    <col min="9" max="16384" width="16.140625" style="447"/>
  </cols>
  <sheetData>
    <row r="1" spans="1:9">
      <c r="A1" s="1293"/>
      <c r="B1" s="1294"/>
      <c r="C1" s="1299" t="s">
        <v>1459</v>
      </c>
      <c r="D1" s="1300"/>
      <c r="E1" s="1300"/>
      <c r="F1" s="1301"/>
      <c r="G1" s="469" t="s">
        <v>422</v>
      </c>
      <c r="H1" s="469" t="s">
        <v>67</v>
      </c>
      <c r="I1" s="470"/>
    </row>
    <row r="2" spans="1:9">
      <c r="A2" s="1295"/>
      <c r="B2" s="1296"/>
      <c r="C2" s="1302"/>
      <c r="D2" s="1303"/>
      <c r="E2" s="1303"/>
      <c r="F2" s="1304"/>
      <c r="G2" s="471" t="s">
        <v>68</v>
      </c>
      <c r="H2" s="472">
        <v>39092</v>
      </c>
      <c r="I2" s="470"/>
    </row>
    <row r="3" spans="1:9">
      <c r="A3" s="1295"/>
      <c r="B3" s="1296"/>
      <c r="C3" s="1302"/>
      <c r="D3" s="1303"/>
      <c r="E3" s="1303"/>
      <c r="F3" s="1304"/>
      <c r="G3" s="471"/>
      <c r="H3" s="469" t="s">
        <v>69</v>
      </c>
      <c r="I3" s="470"/>
    </row>
    <row r="4" spans="1:9">
      <c r="A4" s="1295"/>
      <c r="B4" s="1296"/>
      <c r="C4" s="1302"/>
      <c r="D4" s="1303"/>
      <c r="E4" s="1303"/>
      <c r="F4" s="1304"/>
      <c r="G4" s="469" t="s">
        <v>423</v>
      </c>
      <c r="H4" s="472">
        <v>40191</v>
      </c>
      <c r="I4" s="470"/>
    </row>
    <row r="5" spans="1:9" ht="18.75" customHeight="1">
      <c r="A5" s="1297"/>
      <c r="B5" s="1298"/>
      <c r="C5" s="1305"/>
      <c r="D5" s="1306"/>
      <c r="E5" s="1306"/>
      <c r="F5" s="1307"/>
      <c r="G5" s="471" t="s">
        <v>71</v>
      </c>
      <c r="H5" s="469" t="s">
        <v>72</v>
      </c>
      <c r="I5" s="470"/>
    </row>
    <row r="6" spans="1:9" ht="36">
      <c r="A6" s="473"/>
      <c r="B6" s="473"/>
      <c r="C6" s="474"/>
      <c r="D6" s="474"/>
      <c r="E6" s="474"/>
      <c r="F6" s="474"/>
      <c r="G6" s="475"/>
      <c r="H6" s="476"/>
      <c r="I6" s="470"/>
    </row>
    <row r="7" spans="1:9" ht="25.5">
      <c r="A7" s="477" t="s">
        <v>1460</v>
      </c>
      <c r="B7" s="478"/>
      <c r="C7" s="1308" t="s">
        <v>1461</v>
      </c>
      <c r="D7" s="1309"/>
      <c r="E7" s="1309"/>
      <c r="F7" s="1309"/>
      <c r="G7" s="1309"/>
      <c r="H7" s="1310"/>
      <c r="I7" s="470"/>
    </row>
    <row r="8" spans="1:9">
      <c r="A8" s="1308" t="s">
        <v>74</v>
      </c>
      <c r="B8" s="1310"/>
      <c r="C8" s="1308" t="s">
        <v>874</v>
      </c>
      <c r="D8" s="1309"/>
      <c r="E8" s="1309"/>
      <c r="F8" s="1309"/>
      <c r="G8" s="1309"/>
      <c r="H8" s="1310"/>
      <c r="I8" s="470"/>
    </row>
    <row r="9" spans="1:9">
      <c r="A9" s="473"/>
      <c r="B9" s="473"/>
      <c r="C9" s="473"/>
      <c r="D9" s="479"/>
      <c r="E9" s="473"/>
      <c r="F9" s="473"/>
      <c r="G9" s="473"/>
      <c r="H9" s="480"/>
      <c r="I9" s="470"/>
    </row>
    <row r="10" spans="1:9" ht="22.5">
      <c r="A10" s="481" t="s">
        <v>426</v>
      </c>
      <c r="B10" s="481" t="s">
        <v>77</v>
      </c>
      <c r="C10" s="481" t="s">
        <v>78</v>
      </c>
      <c r="D10" s="481" t="s">
        <v>79</v>
      </c>
      <c r="E10" s="481" t="s">
        <v>80</v>
      </c>
      <c r="F10" s="481" t="s">
        <v>875</v>
      </c>
      <c r="G10" s="481" t="s">
        <v>248</v>
      </c>
      <c r="H10" s="481" t="s">
        <v>876</v>
      </c>
      <c r="I10" s="481" t="s">
        <v>83</v>
      </c>
    </row>
    <row r="11" spans="1:9" ht="119.25" customHeight="1">
      <c r="A11" s="1292" t="s">
        <v>1462</v>
      </c>
      <c r="B11" s="1292" t="s">
        <v>1463</v>
      </c>
      <c r="C11" s="482" t="s">
        <v>1464</v>
      </c>
      <c r="D11" s="482" t="s">
        <v>1465</v>
      </c>
      <c r="E11" s="483" t="s">
        <v>1466</v>
      </c>
      <c r="F11" s="484">
        <v>42370</v>
      </c>
      <c r="G11" s="484">
        <v>42735</v>
      </c>
      <c r="H11" s="482" t="s">
        <v>1467</v>
      </c>
      <c r="I11" s="485" t="s">
        <v>1468</v>
      </c>
    </row>
    <row r="12" spans="1:9" ht="90">
      <c r="A12" s="1292"/>
      <c r="B12" s="1292"/>
      <c r="C12" s="482" t="s">
        <v>1469</v>
      </c>
      <c r="D12" s="486" t="s">
        <v>1470</v>
      </c>
      <c r="E12" s="487" t="s">
        <v>1471</v>
      </c>
      <c r="F12" s="484">
        <v>42370</v>
      </c>
      <c r="G12" s="484">
        <v>42735</v>
      </c>
      <c r="H12" s="482" t="s">
        <v>1472</v>
      </c>
      <c r="I12" s="485" t="str">
        <f>I11</f>
        <v>AUXILIARLES ADMINISTRATIVOS, 1….6</v>
      </c>
    </row>
    <row r="13" spans="1:9" ht="101.25">
      <c r="A13" s="1292"/>
      <c r="B13" s="1292"/>
      <c r="C13" s="488" t="s">
        <v>1473</v>
      </c>
      <c r="D13" s="488" t="s">
        <v>1474</v>
      </c>
      <c r="E13" s="483" t="s">
        <v>1475</v>
      </c>
      <c r="F13" s="484">
        <v>42370</v>
      </c>
      <c r="G13" s="484">
        <v>42735</v>
      </c>
      <c r="H13" s="488" t="s">
        <v>1476</v>
      </c>
      <c r="I13" s="485" t="str">
        <f>I12</f>
        <v>AUXILIARLES ADMINISTRATIVOS, 1….6</v>
      </c>
    </row>
    <row r="14" spans="1:9" ht="90">
      <c r="A14" s="1292"/>
      <c r="B14" s="1292"/>
      <c r="C14" s="489" t="s">
        <v>1477</v>
      </c>
      <c r="D14" s="490" t="s">
        <v>1478</v>
      </c>
      <c r="E14" s="490" t="s">
        <v>1479</v>
      </c>
      <c r="F14" s="484">
        <v>42370</v>
      </c>
      <c r="G14" s="484">
        <v>42735</v>
      </c>
      <c r="H14" s="489" t="s">
        <v>1480</v>
      </c>
      <c r="I14" s="491" t="str">
        <f>I13</f>
        <v>AUXILIARLES ADMINISTRATIVOS, 1….6</v>
      </c>
    </row>
    <row r="15" spans="1:9" ht="94.5" customHeight="1">
      <c r="A15" s="1292"/>
      <c r="B15" s="1292"/>
      <c r="C15" s="489" t="s">
        <v>1481</v>
      </c>
      <c r="D15" s="490" t="s">
        <v>1482</v>
      </c>
      <c r="E15" s="490" t="s">
        <v>1483</v>
      </c>
      <c r="F15" s="484">
        <v>42370</v>
      </c>
      <c r="G15" s="484">
        <v>42735</v>
      </c>
      <c r="H15" s="488" t="s">
        <v>1484</v>
      </c>
      <c r="I15" s="491" t="s">
        <v>1485</v>
      </c>
    </row>
    <row r="16" spans="1:9" ht="112.5">
      <c r="A16" s="1292"/>
      <c r="B16" s="1292"/>
      <c r="C16" s="489" t="s">
        <v>1486</v>
      </c>
      <c r="D16" s="490" t="s">
        <v>1487</v>
      </c>
      <c r="E16" s="490" t="s">
        <v>1488</v>
      </c>
      <c r="F16" s="484">
        <v>42370</v>
      </c>
      <c r="G16" s="484">
        <v>42735</v>
      </c>
      <c r="H16" s="489" t="s">
        <v>1484</v>
      </c>
      <c r="I16" s="491" t="str">
        <f t="shared" ref="I16:I19" si="0">I15</f>
        <v>MEDICO AUDTOR 1,,3</v>
      </c>
    </row>
    <row r="17" spans="1:9" ht="101.25">
      <c r="A17" s="1292"/>
      <c r="B17" s="1292"/>
      <c r="C17" s="489" t="s">
        <v>1489</v>
      </c>
      <c r="D17" s="490" t="s">
        <v>1490</v>
      </c>
      <c r="E17" s="490" t="s">
        <v>1491</v>
      </c>
      <c r="F17" s="484">
        <v>42370</v>
      </c>
      <c r="G17" s="484">
        <v>42735</v>
      </c>
      <c r="H17" s="489" t="s">
        <v>1484</v>
      </c>
      <c r="I17" s="491" t="str">
        <f t="shared" si="0"/>
        <v>MEDICO AUDTOR 1,,3</v>
      </c>
    </row>
    <row r="18" spans="1:9" ht="112.5">
      <c r="A18" s="1292"/>
      <c r="B18" s="1292"/>
      <c r="C18" s="489" t="s">
        <v>1492</v>
      </c>
      <c r="D18" s="490" t="s">
        <v>1493</v>
      </c>
      <c r="E18" s="490" t="s">
        <v>1494</v>
      </c>
      <c r="F18" s="484">
        <v>42370</v>
      </c>
      <c r="G18" s="484">
        <v>42735</v>
      </c>
      <c r="H18" s="489" t="s">
        <v>1484</v>
      </c>
      <c r="I18" s="491" t="str">
        <f t="shared" si="0"/>
        <v>MEDICO AUDTOR 1,,3</v>
      </c>
    </row>
    <row r="19" spans="1:9" ht="106.5" customHeight="1">
      <c r="A19" s="1292"/>
      <c r="B19" s="1292"/>
      <c r="C19" s="489" t="s">
        <v>1495</v>
      </c>
      <c r="D19" s="490" t="s">
        <v>1496</v>
      </c>
      <c r="E19" s="490" t="s">
        <v>1497</v>
      </c>
      <c r="F19" s="484">
        <v>42370</v>
      </c>
      <c r="G19" s="484">
        <v>42735</v>
      </c>
      <c r="H19" s="489" t="s">
        <v>1484</v>
      </c>
      <c r="I19" s="491" t="str">
        <f t="shared" si="0"/>
        <v>MEDICO AUDTOR 1,,3</v>
      </c>
    </row>
    <row r="20" spans="1:9" ht="112.5">
      <c r="A20" s="1292"/>
      <c r="B20" s="1292"/>
      <c r="C20" s="482" t="s">
        <v>1498</v>
      </c>
      <c r="D20" s="490" t="s">
        <v>1499</v>
      </c>
      <c r="E20" s="490" t="s">
        <v>1500</v>
      </c>
      <c r="F20" s="484">
        <v>42370</v>
      </c>
      <c r="G20" s="484">
        <v>42735</v>
      </c>
      <c r="H20" s="489" t="s">
        <v>1484</v>
      </c>
      <c r="I20" s="485" t="s">
        <v>1468</v>
      </c>
    </row>
    <row r="21" spans="1:9">
      <c r="A21" s="473"/>
      <c r="B21" s="492"/>
      <c r="C21" s="492"/>
      <c r="D21" s="493"/>
      <c r="E21" s="493"/>
      <c r="F21" s="494"/>
      <c r="G21" s="494"/>
      <c r="H21" s="492"/>
      <c r="I21" s="470"/>
    </row>
    <row r="22" spans="1:9">
      <c r="A22" s="1311" t="s">
        <v>111</v>
      </c>
      <c r="B22" s="1312"/>
      <c r="C22" s="1311" t="s">
        <v>112</v>
      </c>
      <c r="D22" s="1313"/>
      <c r="E22" s="1312"/>
      <c r="F22" s="1311" t="s">
        <v>113</v>
      </c>
      <c r="G22" s="1313"/>
      <c r="H22" s="1312"/>
      <c r="I22" s="495"/>
    </row>
    <row r="23" spans="1:9">
      <c r="A23" s="1314"/>
      <c r="B23" s="1315"/>
      <c r="C23" s="1314"/>
      <c r="D23" s="1316"/>
      <c r="E23" s="1315"/>
      <c r="F23" s="1314"/>
      <c r="G23" s="1316"/>
      <c r="H23" s="1315"/>
      <c r="I23" s="495"/>
    </row>
    <row r="24" spans="1:9">
      <c r="A24" s="1311" t="s">
        <v>1501</v>
      </c>
      <c r="B24" s="1312"/>
      <c r="C24" s="1311" t="s">
        <v>793</v>
      </c>
      <c r="D24" s="1313"/>
      <c r="E24" s="1312"/>
      <c r="F24" s="1311" t="s">
        <v>116</v>
      </c>
      <c r="G24" s="1313"/>
      <c r="H24" s="1312"/>
      <c r="I24" s="496"/>
    </row>
    <row r="25" spans="1:9">
      <c r="A25" s="470"/>
      <c r="B25" s="470"/>
      <c r="C25" s="470"/>
      <c r="D25" s="497"/>
      <c r="E25" s="470"/>
      <c r="F25" s="470"/>
      <c r="G25" s="470"/>
      <c r="H25" s="470"/>
      <c r="I25" s="470"/>
    </row>
    <row r="26" spans="1:9">
      <c r="A26" s="470"/>
      <c r="B26" s="470"/>
      <c r="C26" s="470"/>
      <c r="D26" s="497"/>
      <c r="E26" s="470"/>
      <c r="F26" s="470"/>
      <c r="G26" s="470"/>
      <c r="H26" s="470"/>
      <c r="I26" s="470"/>
    </row>
  </sheetData>
  <mergeCells count="16">
    <mergeCell ref="A24:B24"/>
    <mergeCell ref="C24:E24"/>
    <mergeCell ref="F24:H24"/>
    <mergeCell ref="A22:B22"/>
    <mergeCell ref="C22:E22"/>
    <mergeCell ref="F22:H22"/>
    <mergeCell ref="A23:B23"/>
    <mergeCell ref="C23:E23"/>
    <mergeCell ref="F23:H23"/>
    <mergeCell ref="A11:A20"/>
    <mergeCell ref="B11:B20"/>
    <mergeCell ref="A1:B5"/>
    <mergeCell ref="C1:F5"/>
    <mergeCell ref="C7:H7"/>
    <mergeCell ref="A8:B8"/>
    <mergeCell ref="C8:H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dimension ref="A1:I45"/>
  <sheetViews>
    <sheetView workbookViewId="0">
      <selection sqref="A1:B5"/>
    </sheetView>
  </sheetViews>
  <sheetFormatPr baseColWidth="10" defaultRowHeight="12.75"/>
  <cols>
    <col min="1" max="1" width="22" style="306" customWidth="1"/>
    <col min="2" max="2" width="23.140625" style="306" customWidth="1"/>
    <col min="3" max="3" width="28.28515625" style="306" customWidth="1"/>
    <col min="4" max="4" width="19.28515625" style="346" customWidth="1"/>
    <col min="5" max="5" width="19.85546875" style="306" customWidth="1"/>
    <col min="6" max="6" width="11.85546875" style="306" bestFit="1" customWidth="1"/>
    <col min="7" max="7" width="14.140625" style="306" customWidth="1"/>
    <col min="8" max="8" width="25.5703125" style="306" customWidth="1"/>
    <col min="9" max="9" width="15.28515625" style="306" customWidth="1"/>
    <col min="10" max="11" width="11.42578125" style="306"/>
    <col min="12" max="12" width="12.42578125" style="306" bestFit="1" customWidth="1"/>
    <col min="13" max="256" width="11.42578125" style="306"/>
    <col min="257" max="257" width="22" style="306" customWidth="1"/>
    <col min="258" max="258" width="23.140625" style="306" customWidth="1"/>
    <col min="259" max="259" width="28.28515625" style="306" customWidth="1"/>
    <col min="260" max="260" width="19.28515625" style="306" customWidth="1"/>
    <col min="261" max="261" width="19.85546875" style="306" customWidth="1"/>
    <col min="262" max="262" width="11.85546875" style="306" bestFit="1" customWidth="1"/>
    <col min="263" max="263" width="14.140625" style="306" customWidth="1"/>
    <col min="264" max="264" width="25.5703125" style="306" customWidth="1"/>
    <col min="265" max="265" width="15.28515625" style="306" customWidth="1"/>
    <col min="266" max="267" width="11.42578125" style="306"/>
    <col min="268" max="268" width="12.42578125" style="306" bestFit="1" customWidth="1"/>
    <col min="269" max="512" width="11.42578125" style="306"/>
    <col min="513" max="513" width="22" style="306" customWidth="1"/>
    <col min="514" max="514" width="23.140625" style="306" customWidth="1"/>
    <col min="515" max="515" width="28.28515625" style="306" customWidth="1"/>
    <col min="516" max="516" width="19.28515625" style="306" customWidth="1"/>
    <col min="517" max="517" width="19.85546875" style="306" customWidth="1"/>
    <col min="518" max="518" width="11.85546875" style="306" bestFit="1" customWidth="1"/>
    <col min="519" max="519" width="14.140625" style="306" customWidth="1"/>
    <col min="520" max="520" width="25.5703125" style="306" customWidth="1"/>
    <col min="521" max="521" width="15.28515625" style="306" customWidth="1"/>
    <col min="522" max="523" width="11.42578125" style="306"/>
    <col min="524" max="524" width="12.42578125" style="306" bestFit="1" customWidth="1"/>
    <col min="525" max="768" width="11.42578125" style="306"/>
    <col min="769" max="769" width="22" style="306" customWidth="1"/>
    <col min="770" max="770" width="23.140625" style="306" customWidth="1"/>
    <col min="771" max="771" width="28.28515625" style="306" customWidth="1"/>
    <col min="772" max="772" width="19.28515625" style="306" customWidth="1"/>
    <col min="773" max="773" width="19.85546875" style="306" customWidth="1"/>
    <col min="774" max="774" width="11.85546875" style="306" bestFit="1" customWidth="1"/>
    <col min="775" max="775" width="14.140625" style="306" customWidth="1"/>
    <col min="776" max="776" width="25.5703125" style="306" customWidth="1"/>
    <col min="777" max="777" width="15.28515625" style="306" customWidth="1"/>
    <col min="778" max="779" width="11.42578125" style="306"/>
    <col min="780" max="780" width="12.42578125" style="306" bestFit="1" customWidth="1"/>
    <col min="781" max="1024" width="11.42578125" style="306"/>
    <col min="1025" max="1025" width="22" style="306" customWidth="1"/>
    <col min="1026" max="1026" width="23.140625" style="306" customWidth="1"/>
    <col min="1027" max="1027" width="28.28515625" style="306" customWidth="1"/>
    <col min="1028" max="1028" width="19.28515625" style="306" customWidth="1"/>
    <col min="1029" max="1029" width="19.85546875" style="306" customWidth="1"/>
    <col min="1030" max="1030" width="11.85546875" style="306" bestFit="1" customWidth="1"/>
    <col min="1031" max="1031" width="14.140625" style="306" customWidth="1"/>
    <col min="1032" max="1032" width="25.5703125" style="306" customWidth="1"/>
    <col min="1033" max="1033" width="15.28515625" style="306" customWidth="1"/>
    <col min="1034" max="1035" width="11.42578125" style="306"/>
    <col min="1036" max="1036" width="12.42578125" style="306" bestFit="1" customWidth="1"/>
    <col min="1037" max="1280" width="11.42578125" style="306"/>
    <col min="1281" max="1281" width="22" style="306" customWidth="1"/>
    <col min="1282" max="1282" width="23.140625" style="306" customWidth="1"/>
    <col min="1283" max="1283" width="28.28515625" style="306" customWidth="1"/>
    <col min="1284" max="1284" width="19.28515625" style="306" customWidth="1"/>
    <col min="1285" max="1285" width="19.85546875" style="306" customWidth="1"/>
    <col min="1286" max="1286" width="11.85546875" style="306" bestFit="1" customWidth="1"/>
    <col min="1287" max="1287" width="14.140625" style="306" customWidth="1"/>
    <col min="1288" max="1288" width="25.5703125" style="306" customWidth="1"/>
    <col min="1289" max="1289" width="15.28515625" style="306" customWidth="1"/>
    <col min="1290" max="1291" width="11.42578125" style="306"/>
    <col min="1292" max="1292" width="12.42578125" style="306" bestFit="1" customWidth="1"/>
    <col min="1293" max="1536" width="11.42578125" style="306"/>
    <col min="1537" max="1537" width="22" style="306" customWidth="1"/>
    <col min="1538" max="1538" width="23.140625" style="306" customWidth="1"/>
    <col min="1539" max="1539" width="28.28515625" style="306" customWidth="1"/>
    <col min="1540" max="1540" width="19.28515625" style="306" customWidth="1"/>
    <col min="1541" max="1541" width="19.85546875" style="306" customWidth="1"/>
    <col min="1542" max="1542" width="11.85546875" style="306" bestFit="1" customWidth="1"/>
    <col min="1543" max="1543" width="14.140625" style="306" customWidth="1"/>
    <col min="1544" max="1544" width="25.5703125" style="306" customWidth="1"/>
    <col min="1545" max="1545" width="15.28515625" style="306" customWidth="1"/>
    <col min="1546" max="1547" width="11.42578125" style="306"/>
    <col min="1548" max="1548" width="12.42578125" style="306" bestFit="1" customWidth="1"/>
    <col min="1549" max="1792" width="11.42578125" style="306"/>
    <col min="1793" max="1793" width="22" style="306" customWidth="1"/>
    <col min="1794" max="1794" width="23.140625" style="306" customWidth="1"/>
    <col min="1795" max="1795" width="28.28515625" style="306" customWidth="1"/>
    <col min="1796" max="1796" width="19.28515625" style="306" customWidth="1"/>
    <col min="1797" max="1797" width="19.85546875" style="306" customWidth="1"/>
    <col min="1798" max="1798" width="11.85546875" style="306" bestFit="1" customWidth="1"/>
    <col min="1799" max="1799" width="14.140625" style="306" customWidth="1"/>
    <col min="1800" max="1800" width="25.5703125" style="306" customWidth="1"/>
    <col min="1801" max="1801" width="15.28515625" style="306" customWidth="1"/>
    <col min="1802" max="1803" width="11.42578125" style="306"/>
    <col min="1804" max="1804" width="12.42578125" style="306" bestFit="1" customWidth="1"/>
    <col min="1805" max="2048" width="11.42578125" style="306"/>
    <col min="2049" max="2049" width="22" style="306" customWidth="1"/>
    <col min="2050" max="2050" width="23.140625" style="306" customWidth="1"/>
    <col min="2051" max="2051" width="28.28515625" style="306" customWidth="1"/>
    <col min="2052" max="2052" width="19.28515625" style="306" customWidth="1"/>
    <col min="2053" max="2053" width="19.85546875" style="306" customWidth="1"/>
    <col min="2054" max="2054" width="11.85546875" style="306" bestFit="1" customWidth="1"/>
    <col min="2055" max="2055" width="14.140625" style="306" customWidth="1"/>
    <col min="2056" max="2056" width="25.5703125" style="306" customWidth="1"/>
    <col min="2057" max="2057" width="15.28515625" style="306" customWidth="1"/>
    <col min="2058" max="2059" width="11.42578125" style="306"/>
    <col min="2060" max="2060" width="12.42578125" style="306" bestFit="1" customWidth="1"/>
    <col min="2061" max="2304" width="11.42578125" style="306"/>
    <col min="2305" max="2305" width="22" style="306" customWidth="1"/>
    <col min="2306" max="2306" width="23.140625" style="306" customWidth="1"/>
    <col min="2307" max="2307" width="28.28515625" style="306" customWidth="1"/>
    <col min="2308" max="2308" width="19.28515625" style="306" customWidth="1"/>
    <col min="2309" max="2309" width="19.85546875" style="306" customWidth="1"/>
    <col min="2310" max="2310" width="11.85546875" style="306" bestFit="1" customWidth="1"/>
    <col min="2311" max="2311" width="14.140625" style="306" customWidth="1"/>
    <col min="2312" max="2312" width="25.5703125" style="306" customWidth="1"/>
    <col min="2313" max="2313" width="15.28515625" style="306" customWidth="1"/>
    <col min="2314" max="2315" width="11.42578125" style="306"/>
    <col min="2316" max="2316" width="12.42578125" style="306" bestFit="1" customWidth="1"/>
    <col min="2317" max="2560" width="11.42578125" style="306"/>
    <col min="2561" max="2561" width="22" style="306" customWidth="1"/>
    <col min="2562" max="2562" width="23.140625" style="306" customWidth="1"/>
    <col min="2563" max="2563" width="28.28515625" style="306" customWidth="1"/>
    <col min="2564" max="2564" width="19.28515625" style="306" customWidth="1"/>
    <col min="2565" max="2565" width="19.85546875" style="306" customWidth="1"/>
    <col min="2566" max="2566" width="11.85546875" style="306" bestFit="1" customWidth="1"/>
    <col min="2567" max="2567" width="14.140625" style="306" customWidth="1"/>
    <col min="2568" max="2568" width="25.5703125" style="306" customWidth="1"/>
    <col min="2569" max="2569" width="15.28515625" style="306" customWidth="1"/>
    <col min="2570" max="2571" width="11.42578125" style="306"/>
    <col min="2572" max="2572" width="12.42578125" style="306" bestFit="1" customWidth="1"/>
    <col min="2573" max="2816" width="11.42578125" style="306"/>
    <col min="2817" max="2817" width="22" style="306" customWidth="1"/>
    <col min="2818" max="2818" width="23.140625" style="306" customWidth="1"/>
    <col min="2819" max="2819" width="28.28515625" style="306" customWidth="1"/>
    <col min="2820" max="2820" width="19.28515625" style="306" customWidth="1"/>
    <col min="2821" max="2821" width="19.85546875" style="306" customWidth="1"/>
    <col min="2822" max="2822" width="11.85546875" style="306" bestFit="1" customWidth="1"/>
    <col min="2823" max="2823" width="14.140625" style="306" customWidth="1"/>
    <col min="2824" max="2824" width="25.5703125" style="306" customWidth="1"/>
    <col min="2825" max="2825" width="15.28515625" style="306" customWidth="1"/>
    <col min="2826" max="2827" width="11.42578125" style="306"/>
    <col min="2828" max="2828" width="12.42578125" style="306" bestFit="1" customWidth="1"/>
    <col min="2829" max="3072" width="11.42578125" style="306"/>
    <col min="3073" max="3073" width="22" style="306" customWidth="1"/>
    <col min="3074" max="3074" width="23.140625" style="306" customWidth="1"/>
    <col min="3075" max="3075" width="28.28515625" style="306" customWidth="1"/>
    <col min="3076" max="3076" width="19.28515625" style="306" customWidth="1"/>
    <col min="3077" max="3077" width="19.85546875" style="306" customWidth="1"/>
    <col min="3078" max="3078" width="11.85546875" style="306" bestFit="1" customWidth="1"/>
    <col min="3079" max="3079" width="14.140625" style="306" customWidth="1"/>
    <col min="3080" max="3080" width="25.5703125" style="306" customWidth="1"/>
    <col min="3081" max="3081" width="15.28515625" style="306" customWidth="1"/>
    <col min="3082" max="3083" width="11.42578125" style="306"/>
    <col min="3084" max="3084" width="12.42578125" style="306" bestFit="1" customWidth="1"/>
    <col min="3085" max="3328" width="11.42578125" style="306"/>
    <col min="3329" max="3329" width="22" style="306" customWidth="1"/>
    <col min="3330" max="3330" width="23.140625" style="306" customWidth="1"/>
    <col min="3331" max="3331" width="28.28515625" style="306" customWidth="1"/>
    <col min="3332" max="3332" width="19.28515625" style="306" customWidth="1"/>
    <col min="3333" max="3333" width="19.85546875" style="306" customWidth="1"/>
    <col min="3334" max="3334" width="11.85546875" style="306" bestFit="1" customWidth="1"/>
    <col min="3335" max="3335" width="14.140625" style="306" customWidth="1"/>
    <col min="3336" max="3336" width="25.5703125" style="306" customWidth="1"/>
    <col min="3337" max="3337" width="15.28515625" style="306" customWidth="1"/>
    <col min="3338" max="3339" width="11.42578125" style="306"/>
    <col min="3340" max="3340" width="12.42578125" style="306" bestFit="1" customWidth="1"/>
    <col min="3341" max="3584" width="11.42578125" style="306"/>
    <col min="3585" max="3585" width="22" style="306" customWidth="1"/>
    <col min="3586" max="3586" width="23.140625" style="306" customWidth="1"/>
    <col min="3587" max="3587" width="28.28515625" style="306" customWidth="1"/>
    <col min="3588" max="3588" width="19.28515625" style="306" customWidth="1"/>
    <col min="3589" max="3589" width="19.85546875" style="306" customWidth="1"/>
    <col min="3590" max="3590" width="11.85546875" style="306" bestFit="1" customWidth="1"/>
    <col min="3591" max="3591" width="14.140625" style="306" customWidth="1"/>
    <col min="3592" max="3592" width="25.5703125" style="306" customWidth="1"/>
    <col min="3593" max="3593" width="15.28515625" style="306" customWidth="1"/>
    <col min="3594" max="3595" width="11.42578125" style="306"/>
    <col min="3596" max="3596" width="12.42578125" style="306" bestFit="1" customWidth="1"/>
    <col min="3597" max="3840" width="11.42578125" style="306"/>
    <col min="3841" max="3841" width="22" style="306" customWidth="1"/>
    <col min="3842" max="3842" width="23.140625" style="306" customWidth="1"/>
    <col min="3843" max="3843" width="28.28515625" style="306" customWidth="1"/>
    <col min="3844" max="3844" width="19.28515625" style="306" customWidth="1"/>
    <col min="3845" max="3845" width="19.85546875" style="306" customWidth="1"/>
    <col min="3846" max="3846" width="11.85546875" style="306" bestFit="1" customWidth="1"/>
    <col min="3847" max="3847" width="14.140625" style="306" customWidth="1"/>
    <col min="3848" max="3848" width="25.5703125" style="306" customWidth="1"/>
    <col min="3849" max="3849" width="15.28515625" style="306" customWidth="1"/>
    <col min="3850" max="3851" width="11.42578125" style="306"/>
    <col min="3852" max="3852" width="12.42578125" style="306" bestFit="1" customWidth="1"/>
    <col min="3853" max="4096" width="11.42578125" style="306"/>
    <col min="4097" max="4097" width="22" style="306" customWidth="1"/>
    <col min="4098" max="4098" width="23.140625" style="306" customWidth="1"/>
    <col min="4099" max="4099" width="28.28515625" style="306" customWidth="1"/>
    <col min="4100" max="4100" width="19.28515625" style="306" customWidth="1"/>
    <col min="4101" max="4101" width="19.85546875" style="306" customWidth="1"/>
    <col min="4102" max="4102" width="11.85546875" style="306" bestFit="1" customWidth="1"/>
    <col min="4103" max="4103" width="14.140625" style="306" customWidth="1"/>
    <col min="4104" max="4104" width="25.5703125" style="306" customWidth="1"/>
    <col min="4105" max="4105" width="15.28515625" style="306" customWidth="1"/>
    <col min="4106" max="4107" width="11.42578125" style="306"/>
    <col min="4108" max="4108" width="12.42578125" style="306" bestFit="1" customWidth="1"/>
    <col min="4109" max="4352" width="11.42578125" style="306"/>
    <col min="4353" max="4353" width="22" style="306" customWidth="1"/>
    <col min="4354" max="4354" width="23.140625" style="306" customWidth="1"/>
    <col min="4355" max="4355" width="28.28515625" style="306" customWidth="1"/>
    <col min="4356" max="4356" width="19.28515625" style="306" customWidth="1"/>
    <col min="4357" max="4357" width="19.85546875" style="306" customWidth="1"/>
    <col min="4358" max="4358" width="11.85546875" style="306" bestFit="1" customWidth="1"/>
    <col min="4359" max="4359" width="14.140625" style="306" customWidth="1"/>
    <col min="4360" max="4360" width="25.5703125" style="306" customWidth="1"/>
    <col min="4361" max="4361" width="15.28515625" style="306" customWidth="1"/>
    <col min="4362" max="4363" width="11.42578125" style="306"/>
    <col min="4364" max="4364" width="12.42578125" style="306" bestFit="1" customWidth="1"/>
    <col min="4365" max="4608" width="11.42578125" style="306"/>
    <col min="4609" max="4609" width="22" style="306" customWidth="1"/>
    <col min="4610" max="4610" width="23.140625" style="306" customWidth="1"/>
    <col min="4611" max="4611" width="28.28515625" style="306" customWidth="1"/>
    <col min="4612" max="4612" width="19.28515625" style="306" customWidth="1"/>
    <col min="4613" max="4613" width="19.85546875" style="306" customWidth="1"/>
    <col min="4614" max="4614" width="11.85546875" style="306" bestFit="1" customWidth="1"/>
    <col min="4615" max="4615" width="14.140625" style="306" customWidth="1"/>
    <col min="4616" max="4616" width="25.5703125" style="306" customWidth="1"/>
    <col min="4617" max="4617" width="15.28515625" style="306" customWidth="1"/>
    <col min="4618" max="4619" width="11.42578125" style="306"/>
    <col min="4620" max="4620" width="12.42578125" style="306" bestFit="1" customWidth="1"/>
    <col min="4621" max="4864" width="11.42578125" style="306"/>
    <col min="4865" max="4865" width="22" style="306" customWidth="1"/>
    <col min="4866" max="4866" width="23.140625" style="306" customWidth="1"/>
    <col min="4867" max="4867" width="28.28515625" style="306" customWidth="1"/>
    <col min="4868" max="4868" width="19.28515625" style="306" customWidth="1"/>
    <col min="4869" max="4869" width="19.85546875" style="306" customWidth="1"/>
    <col min="4870" max="4870" width="11.85546875" style="306" bestFit="1" customWidth="1"/>
    <col min="4871" max="4871" width="14.140625" style="306" customWidth="1"/>
    <col min="4872" max="4872" width="25.5703125" style="306" customWidth="1"/>
    <col min="4873" max="4873" width="15.28515625" style="306" customWidth="1"/>
    <col min="4874" max="4875" width="11.42578125" style="306"/>
    <col min="4876" max="4876" width="12.42578125" style="306" bestFit="1" customWidth="1"/>
    <col min="4877" max="5120" width="11.42578125" style="306"/>
    <col min="5121" max="5121" width="22" style="306" customWidth="1"/>
    <col min="5122" max="5122" width="23.140625" style="306" customWidth="1"/>
    <col min="5123" max="5123" width="28.28515625" style="306" customWidth="1"/>
    <col min="5124" max="5124" width="19.28515625" style="306" customWidth="1"/>
    <col min="5125" max="5125" width="19.85546875" style="306" customWidth="1"/>
    <col min="5126" max="5126" width="11.85546875" style="306" bestFit="1" customWidth="1"/>
    <col min="5127" max="5127" width="14.140625" style="306" customWidth="1"/>
    <col min="5128" max="5128" width="25.5703125" style="306" customWidth="1"/>
    <col min="5129" max="5129" width="15.28515625" style="306" customWidth="1"/>
    <col min="5130" max="5131" width="11.42578125" style="306"/>
    <col min="5132" max="5132" width="12.42578125" style="306" bestFit="1" customWidth="1"/>
    <col min="5133" max="5376" width="11.42578125" style="306"/>
    <col min="5377" max="5377" width="22" style="306" customWidth="1"/>
    <col min="5378" max="5378" width="23.140625" style="306" customWidth="1"/>
    <col min="5379" max="5379" width="28.28515625" style="306" customWidth="1"/>
    <col min="5380" max="5380" width="19.28515625" style="306" customWidth="1"/>
    <col min="5381" max="5381" width="19.85546875" style="306" customWidth="1"/>
    <col min="5382" max="5382" width="11.85546875" style="306" bestFit="1" customWidth="1"/>
    <col min="5383" max="5383" width="14.140625" style="306" customWidth="1"/>
    <col min="5384" max="5384" width="25.5703125" style="306" customWidth="1"/>
    <col min="5385" max="5385" width="15.28515625" style="306" customWidth="1"/>
    <col min="5386" max="5387" width="11.42578125" style="306"/>
    <col min="5388" max="5388" width="12.42578125" style="306" bestFit="1" customWidth="1"/>
    <col min="5389" max="5632" width="11.42578125" style="306"/>
    <col min="5633" max="5633" width="22" style="306" customWidth="1"/>
    <col min="5634" max="5634" width="23.140625" style="306" customWidth="1"/>
    <col min="5635" max="5635" width="28.28515625" style="306" customWidth="1"/>
    <col min="5636" max="5636" width="19.28515625" style="306" customWidth="1"/>
    <col min="5637" max="5637" width="19.85546875" style="306" customWidth="1"/>
    <col min="5638" max="5638" width="11.85546875" style="306" bestFit="1" customWidth="1"/>
    <col min="5639" max="5639" width="14.140625" style="306" customWidth="1"/>
    <col min="5640" max="5640" width="25.5703125" style="306" customWidth="1"/>
    <col min="5641" max="5641" width="15.28515625" style="306" customWidth="1"/>
    <col min="5642" max="5643" width="11.42578125" style="306"/>
    <col min="5644" max="5644" width="12.42578125" style="306" bestFit="1" customWidth="1"/>
    <col min="5645" max="5888" width="11.42578125" style="306"/>
    <col min="5889" max="5889" width="22" style="306" customWidth="1"/>
    <col min="5890" max="5890" width="23.140625" style="306" customWidth="1"/>
    <col min="5891" max="5891" width="28.28515625" style="306" customWidth="1"/>
    <col min="5892" max="5892" width="19.28515625" style="306" customWidth="1"/>
    <col min="5893" max="5893" width="19.85546875" style="306" customWidth="1"/>
    <col min="5894" max="5894" width="11.85546875" style="306" bestFit="1" customWidth="1"/>
    <col min="5895" max="5895" width="14.140625" style="306" customWidth="1"/>
    <col min="5896" max="5896" width="25.5703125" style="306" customWidth="1"/>
    <col min="5897" max="5897" width="15.28515625" style="306" customWidth="1"/>
    <col min="5898" max="5899" width="11.42578125" style="306"/>
    <col min="5900" max="5900" width="12.42578125" style="306" bestFit="1" customWidth="1"/>
    <col min="5901" max="6144" width="11.42578125" style="306"/>
    <col min="6145" max="6145" width="22" style="306" customWidth="1"/>
    <col min="6146" max="6146" width="23.140625" style="306" customWidth="1"/>
    <col min="6147" max="6147" width="28.28515625" style="306" customWidth="1"/>
    <col min="6148" max="6148" width="19.28515625" style="306" customWidth="1"/>
    <col min="6149" max="6149" width="19.85546875" style="306" customWidth="1"/>
    <col min="6150" max="6150" width="11.85546875" style="306" bestFit="1" customWidth="1"/>
    <col min="6151" max="6151" width="14.140625" style="306" customWidth="1"/>
    <col min="6152" max="6152" width="25.5703125" style="306" customWidth="1"/>
    <col min="6153" max="6153" width="15.28515625" style="306" customWidth="1"/>
    <col min="6154" max="6155" width="11.42578125" style="306"/>
    <col min="6156" max="6156" width="12.42578125" style="306" bestFit="1" customWidth="1"/>
    <col min="6157" max="6400" width="11.42578125" style="306"/>
    <col min="6401" max="6401" width="22" style="306" customWidth="1"/>
    <col min="6402" max="6402" width="23.140625" style="306" customWidth="1"/>
    <col min="6403" max="6403" width="28.28515625" style="306" customWidth="1"/>
    <col min="6404" max="6404" width="19.28515625" style="306" customWidth="1"/>
    <col min="6405" max="6405" width="19.85546875" style="306" customWidth="1"/>
    <col min="6406" max="6406" width="11.85546875" style="306" bestFit="1" customWidth="1"/>
    <col min="6407" max="6407" width="14.140625" style="306" customWidth="1"/>
    <col min="6408" max="6408" width="25.5703125" style="306" customWidth="1"/>
    <col min="6409" max="6409" width="15.28515625" style="306" customWidth="1"/>
    <col min="6410" max="6411" width="11.42578125" style="306"/>
    <col min="6412" max="6412" width="12.42578125" style="306" bestFit="1" customWidth="1"/>
    <col min="6413" max="6656" width="11.42578125" style="306"/>
    <col min="6657" max="6657" width="22" style="306" customWidth="1"/>
    <col min="6658" max="6658" width="23.140625" style="306" customWidth="1"/>
    <col min="6659" max="6659" width="28.28515625" style="306" customWidth="1"/>
    <col min="6660" max="6660" width="19.28515625" style="306" customWidth="1"/>
    <col min="6661" max="6661" width="19.85546875" style="306" customWidth="1"/>
    <col min="6662" max="6662" width="11.85546875" style="306" bestFit="1" customWidth="1"/>
    <col min="6663" max="6663" width="14.140625" style="306" customWidth="1"/>
    <col min="6664" max="6664" width="25.5703125" style="306" customWidth="1"/>
    <col min="6665" max="6665" width="15.28515625" style="306" customWidth="1"/>
    <col min="6666" max="6667" width="11.42578125" style="306"/>
    <col min="6668" max="6668" width="12.42578125" style="306" bestFit="1" customWidth="1"/>
    <col min="6669" max="6912" width="11.42578125" style="306"/>
    <col min="6913" max="6913" width="22" style="306" customWidth="1"/>
    <col min="6914" max="6914" width="23.140625" style="306" customWidth="1"/>
    <col min="6915" max="6915" width="28.28515625" style="306" customWidth="1"/>
    <col min="6916" max="6916" width="19.28515625" style="306" customWidth="1"/>
    <col min="6917" max="6917" width="19.85546875" style="306" customWidth="1"/>
    <col min="6918" max="6918" width="11.85546875" style="306" bestFit="1" customWidth="1"/>
    <col min="6919" max="6919" width="14.140625" style="306" customWidth="1"/>
    <col min="6920" max="6920" width="25.5703125" style="306" customWidth="1"/>
    <col min="6921" max="6921" width="15.28515625" style="306" customWidth="1"/>
    <col min="6922" max="6923" width="11.42578125" style="306"/>
    <col min="6924" max="6924" width="12.42578125" style="306" bestFit="1" customWidth="1"/>
    <col min="6925" max="7168" width="11.42578125" style="306"/>
    <col min="7169" max="7169" width="22" style="306" customWidth="1"/>
    <col min="7170" max="7170" width="23.140625" style="306" customWidth="1"/>
    <col min="7171" max="7171" width="28.28515625" style="306" customWidth="1"/>
    <col min="7172" max="7172" width="19.28515625" style="306" customWidth="1"/>
    <col min="7173" max="7173" width="19.85546875" style="306" customWidth="1"/>
    <col min="7174" max="7174" width="11.85546875" style="306" bestFit="1" customWidth="1"/>
    <col min="7175" max="7175" width="14.140625" style="306" customWidth="1"/>
    <col min="7176" max="7176" width="25.5703125" style="306" customWidth="1"/>
    <col min="7177" max="7177" width="15.28515625" style="306" customWidth="1"/>
    <col min="7178" max="7179" width="11.42578125" style="306"/>
    <col min="7180" max="7180" width="12.42578125" style="306" bestFit="1" customWidth="1"/>
    <col min="7181" max="7424" width="11.42578125" style="306"/>
    <col min="7425" max="7425" width="22" style="306" customWidth="1"/>
    <col min="7426" max="7426" width="23.140625" style="306" customWidth="1"/>
    <col min="7427" max="7427" width="28.28515625" style="306" customWidth="1"/>
    <col min="7428" max="7428" width="19.28515625" style="306" customWidth="1"/>
    <col min="7429" max="7429" width="19.85546875" style="306" customWidth="1"/>
    <col min="7430" max="7430" width="11.85546875" style="306" bestFit="1" customWidth="1"/>
    <col min="7431" max="7431" width="14.140625" style="306" customWidth="1"/>
    <col min="7432" max="7432" width="25.5703125" style="306" customWidth="1"/>
    <col min="7433" max="7433" width="15.28515625" style="306" customWidth="1"/>
    <col min="7434" max="7435" width="11.42578125" style="306"/>
    <col min="7436" max="7436" width="12.42578125" style="306" bestFit="1" customWidth="1"/>
    <col min="7437" max="7680" width="11.42578125" style="306"/>
    <col min="7681" max="7681" width="22" style="306" customWidth="1"/>
    <col min="7682" max="7682" width="23.140625" style="306" customWidth="1"/>
    <col min="7683" max="7683" width="28.28515625" style="306" customWidth="1"/>
    <col min="7684" max="7684" width="19.28515625" style="306" customWidth="1"/>
    <col min="7685" max="7685" width="19.85546875" style="306" customWidth="1"/>
    <col min="7686" max="7686" width="11.85546875" style="306" bestFit="1" customWidth="1"/>
    <col min="7687" max="7687" width="14.140625" style="306" customWidth="1"/>
    <col min="7688" max="7688" width="25.5703125" style="306" customWidth="1"/>
    <col min="7689" max="7689" width="15.28515625" style="306" customWidth="1"/>
    <col min="7690" max="7691" width="11.42578125" style="306"/>
    <col min="7692" max="7692" width="12.42578125" style="306" bestFit="1" customWidth="1"/>
    <col min="7693" max="7936" width="11.42578125" style="306"/>
    <col min="7937" max="7937" width="22" style="306" customWidth="1"/>
    <col min="7938" max="7938" width="23.140625" style="306" customWidth="1"/>
    <col min="7939" max="7939" width="28.28515625" style="306" customWidth="1"/>
    <col min="7940" max="7940" width="19.28515625" style="306" customWidth="1"/>
    <col min="7941" max="7941" width="19.85546875" style="306" customWidth="1"/>
    <col min="7942" max="7942" width="11.85546875" style="306" bestFit="1" customWidth="1"/>
    <col min="7943" max="7943" width="14.140625" style="306" customWidth="1"/>
    <col min="7944" max="7944" width="25.5703125" style="306" customWidth="1"/>
    <col min="7945" max="7945" width="15.28515625" style="306" customWidth="1"/>
    <col min="7946" max="7947" width="11.42578125" style="306"/>
    <col min="7948" max="7948" width="12.42578125" style="306" bestFit="1" customWidth="1"/>
    <col min="7949" max="8192" width="11.42578125" style="306"/>
    <col min="8193" max="8193" width="22" style="306" customWidth="1"/>
    <col min="8194" max="8194" width="23.140625" style="306" customWidth="1"/>
    <col min="8195" max="8195" width="28.28515625" style="306" customWidth="1"/>
    <col min="8196" max="8196" width="19.28515625" style="306" customWidth="1"/>
    <col min="8197" max="8197" width="19.85546875" style="306" customWidth="1"/>
    <col min="8198" max="8198" width="11.85546875" style="306" bestFit="1" customWidth="1"/>
    <col min="8199" max="8199" width="14.140625" style="306" customWidth="1"/>
    <col min="8200" max="8200" width="25.5703125" style="306" customWidth="1"/>
    <col min="8201" max="8201" width="15.28515625" style="306" customWidth="1"/>
    <col min="8202" max="8203" width="11.42578125" style="306"/>
    <col min="8204" max="8204" width="12.42578125" style="306" bestFit="1" customWidth="1"/>
    <col min="8205" max="8448" width="11.42578125" style="306"/>
    <col min="8449" max="8449" width="22" style="306" customWidth="1"/>
    <col min="8450" max="8450" width="23.140625" style="306" customWidth="1"/>
    <col min="8451" max="8451" width="28.28515625" style="306" customWidth="1"/>
    <col min="8452" max="8452" width="19.28515625" style="306" customWidth="1"/>
    <col min="8453" max="8453" width="19.85546875" style="306" customWidth="1"/>
    <col min="8454" max="8454" width="11.85546875" style="306" bestFit="1" customWidth="1"/>
    <col min="8455" max="8455" width="14.140625" style="306" customWidth="1"/>
    <col min="8456" max="8456" width="25.5703125" style="306" customWidth="1"/>
    <col min="8457" max="8457" width="15.28515625" style="306" customWidth="1"/>
    <col min="8458" max="8459" width="11.42578125" style="306"/>
    <col min="8460" max="8460" width="12.42578125" style="306" bestFit="1" customWidth="1"/>
    <col min="8461" max="8704" width="11.42578125" style="306"/>
    <col min="8705" max="8705" width="22" style="306" customWidth="1"/>
    <col min="8706" max="8706" width="23.140625" style="306" customWidth="1"/>
    <col min="8707" max="8707" width="28.28515625" style="306" customWidth="1"/>
    <col min="8708" max="8708" width="19.28515625" style="306" customWidth="1"/>
    <col min="8709" max="8709" width="19.85546875" style="306" customWidth="1"/>
    <col min="8710" max="8710" width="11.85546875" style="306" bestFit="1" customWidth="1"/>
    <col min="8711" max="8711" width="14.140625" style="306" customWidth="1"/>
    <col min="8712" max="8712" width="25.5703125" style="306" customWidth="1"/>
    <col min="8713" max="8713" width="15.28515625" style="306" customWidth="1"/>
    <col min="8714" max="8715" width="11.42578125" style="306"/>
    <col min="8716" max="8716" width="12.42578125" style="306" bestFit="1" customWidth="1"/>
    <col min="8717" max="8960" width="11.42578125" style="306"/>
    <col min="8961" max="8961" width="22" style="306" customWidth="1"/>
    <col min="8962" max="8962" width="23.140625" style="306" customWidth="1"/>
    <col min="8963" max="8963" width="28.28515625" style="306" customWidth="1"/>
    <col min="8964" max="8964" width="19.28515625" style="306" customWidth="1"/>
    <col min="8965" max="8965" width="19.85546875" style="306" customWidth="1"/>
    <col min="8966" max="8966" width="11.85546875" style="306" bestFit="1" customWidth="1"/>
    <col min="8967" max="8967" width="14.140625" style="306" customWidth="1"/>
    <col min="8968" max="8968" width="25.5703125" style="306" customWidth="1"/>
    <col min="8969" max="8969" width="15.28515625" style="306" customWidth="1"/>
    <col min="8970" max="8971" width="11.42578125" style="306"/>
    <col min="8972" max="8972" width="12.42578125" style="306" bestFit="1" customWidth="1"/>
    <col min="8973" max="9216" width="11.42578125" style="306"/>
    <col min="9217" max="9217" width="22" style="306" customWidth="1"/>
    <col min="9218" max="9218" width="23.140625" style="306" customWidth="1"/>
    <col min="9219" max="9219" width="28.28515625" style="306" customWidth="1"/>
    <col min="9220" max="9220" width="19.28515625" style="306" customWidth="1"/>
    <col min="9221" max="9221" width="19.85546875" style="306" customWidth="1"/>
    <col min="9222" max="9222" width="11.85546875" style="306" bestFit="1" customWidth="1"/>
    <col min="9223" max="9223" width="14.140625" style="306" customWidth="1"/>
    <col min="9224" max="9224" width="25.5703125" style="306" customWidth="1"/>
    <col min="9225" max="9225" width="15.28515625" style="306" customWidth="1"/>
    <col min="9226" max="9227" width="11.42578125" style="306"/>
    <col min="9228" max="9228" width="12.42578125" style="306" bestFit="1" customWidth="1"/>
    <col min="9229" max="9472" width="11.42578125" style="306"/>
    <col min="9473" max="9473" width="22" style="306" customWidth="1"/>
    <col min="9474" max="9474" width="23.140625" style="306" customWidth="1"/>
    <col min="9475" max="9475" width="28.28515625" style="306" customWidth="1"/>
    <col min="9476" max="9476" width="19.28515625" style="306" customWidth="1"/>
    <col min="9477" max="9477" width="19.85546875" style="306" customWidth="1"/>
    <col min="9478" max="9478" width="11.85546875" style="306" bestFit="1" customWidth="1"/>
    <col min="9479" max="9479" width="14.140625" style="306" customWidth="1"/>
    <col min="9480" max="9480" width="25.5703125" style="306" customWidth="1"/>
    <col min="9481" max="9481" width="15.28515625" style="306" customWidth="1"/>
    <col min="9482" max="9483" width="11.42578125" style="306"/>
    <col min="9484" max="9484" width="12.42578125" style="306" bestFit="1" customWidth="1"/>
    <col min="9485" max="9728" width="11.42578125" style="306"/>
    <col min="9729" max="9729" width="22" style="306" customWidth="1"/>
    <col min="9730" max="9730" width="23.140625" style="306" customWidth="1"/>
    <col min="9731" max="9731" width="28.28515625" style="306" customWidth="1"/>
    <col min="9732" max="9732" width="19.28515625" style="306" customWidth="1"/>
    <col min="9733" max="9733" width="19.85546875" style="306" customWidth="1"/>
    <col min="9734" max="9734" width="11.85546875" style="306" bestFit="1" customWidth="1"/>
    <col min="9735" max="9735" width="14.140625" style="306" customWidth="1"/>
    <col min="9736" max="9736" width="25.5703125" style="306" customWidth="1"/>
    <col min="9737" max="9737" width="15.28515625" style="306" customWidth="1"/>
    <col min="9738" max="9739" width="11.42578125" style="306"/>
    <col min="9740" max="9740" width="12.42578125" style="306" bestFit="1" customWidth="1"/>
    <col min="9741" max="9984" width="11.42578125" style="306"/>
    <col min="9985" max="9985" width="22" style="306" customWidth="1"/>
    <col min="9986" max="9986" width="23.140625" style="306" customWidth="1"/>
    <col min="9987" max="9987" width="28.28515625" style="306" customWidth="1"/>
    <col min="9988" max="9988" width="19.28515625" style="306" customWidth="1"/>
    <col min="9989" max="9989" width="19.85546875" style="306" customWidth="1"/>
    <col min="9990" max="9990" width="11.85546875" style="306" bestFit="1" customWidth="1"/>
    <col min="9991" max="9991" width="14.140625" style="306" customWidth="1"/>
    <col min="9992" max="9992" width="25.5703125" style="306" customWidth="1"/>
    <col min="9993" max="9993" width="15.28515625" style="306" customWidth="1"/>
    <col min="9994" max="9995" width="11.42578125" style="306"/>
    <col min="9996" max="9996" width="12.42578125" style="306" bestFit="1" customWidth="1"/>
    <col min="9997" max="10240" width="11.42578125" style="306"/>
    <col min="10241" max="10241" width="22" style="306" customWidth="1"/>
    <col min="10242" max="10242" width="23.140625" style="306" customWidth="1"/>
    <col min="10243" max="10243" width="28.28515625" style="306" customWidth="1"/>
    <col min="10244" max="10244" width="19.28515625" style="306" customWidth="1"/>
    <col min="10245" max="10245" width="19.85546875" style="306" customWidth="1"/>
    <col min="10246" max="10246" width="11.85546875" style="306" bestFit="1" customWidth="1"/>
    <col min="10247" max="10247" width="14.140625" style="306" customWidth="1"/>
    <col min="10248" max="10248" width="25.5703125" style="306" customWidth="1"/>
    <col min="10249" max="10249" width="15.28515625" style="306" customWidth="1"/>
    <col min="10250" max="10251" width="11.42578125" style="306"/>
    <col min="10252" max="10252" width="12.42578125" style="306" bestFit="1" customWidth="1"/>
    <col min="10253" max="10496" width="11.42578125" style="306"/>
    <col min="10497" max="10497" width="22" style="306" customWidth="1"/>
    <col min="10498" max="10498" width="23.140625" style="306" customWidth="1"/>
    <col min="10499" max="10499" width="28.28515625" style="306" customWidth="1"/>
    <col min="10500" max="10500" width="19.28515625" style="306" customWidth="1"/>
    <col min="10501" max="10501" width="19.85546875" style="306" customWidth="1"/>
    <col min="10502" max="10502" width="11.85546875" style="306" bestFit="1" customWidth="1"/>
    <col min="10503" max="10503" width="14.140625" style="306" customWidth="1"/>
    <col min="10504" max="10504" width="25.5703125" style="306" customWidth="1"/>
    <col min="10505" max="10505" width="15.28515625" style="306" customWidth="1"/>
    <col min="10506" max="10507" width="11.42578125" style="306"/>
    <col min="10508" max="10508" width="12.42578125" style="306" bestFit="1" customWidth="1"/>
    <col min="10509" max="10752" width="11.42578125" style="306"/>
    <col min="10753" max="10753" width="22" style="306" customWidth="1"/>
    <col min="10754" max="10754" width="23.140625" style="306" customWidth="1"/>
    <col min="10755" max="10755" width="28.28515625" style="306" customWidth="1"/>
    <col min="10756" max="10756" width="19.28515625" style="306" customWidth="1"/>
    <col min="10757" max="10757" width="19.85546875" style="306" customWidth="1"/>
    <col min="10758" max="10758" width="11.85546875" style="306" bestFit="1" customWidth="1"/>
    <col min="10759" max="10759" width="14.140625" style="306" customWidth="1"/>
    <col min="10760" max="10760" width="25.5703125" style="306" customWidth="1"/>
    <col min="10761" max="10761" width="15.28515625" style="306" customWidth="1"/>
    <col min="10762" max="10763" width="11.42578125" style="306"/>
    <col min="10764" max="10764" width="12.42578125" style="306" bestFit="1" customWidth="1"/>
    <col min="10765" max="11008" width="11.42578125" style="306"/>
    <col min="11009" max="11009" width="22" style="306" customWidth="1"/>
    <col min="11010" max="11010" width="23.140625" style="306" customWidth="1"/>
    <col min="11011" max="11011" width="28.28515625" style="306" customWidth="1"/>
    <col min="11012" max="11012" width="19.28515625" style="306" customWidth="1"/>
    <col min="11013" max="11013" width="19.85546875" style="306" customWidth="1"/>
    <col min="11014" max="11014" width="11.85546875" style="306" bestFit="1" customWidth="1"/>
    <col min="11015" max="11015" width="14.140625" style="306" customWidth="1"/>
    <col min="11016" max="11016" width="25.5703125" style="306" customWidth="1"/>
    <col min="11017" max="11017" width="15.28515625" style="306" customWidth="1"/>
    <col min="11018" max="11019" width="11.42578125" style="306"/>
    <col min="11020" max="11020" width="12.42578125" style="306" bestFit="1" customWidth="1"/>
    <col min="11021" max="11264" width="11.42578125" style="306"/>
    <col min="11265" max="11265" width="22" style="306" customWidth="1"/>
    <col min="11266" max="11266" width="23.140625" style="306" customWidth="1"/>
    <col min="11267" max="11267" width="28.28515625" style="306" customWidth="1"/>
    <col min="11268" max="11268" width="19.28515625" style="306" customWidth="1"/>
    <col min="11269" max="11269" width="19.85546875" style="306" customWidth="1"/>
    <col min="11270" max="11270" width="11.85546875" style="306" bestFit="1" customWidth="1"/>
    <col min="11271" max="11271" width="14.140625" style="306" customWidth="1"/>
    <col min="11272" max="11272" width="25.5703125" style="306" customWidth="1"/>
    <col min="11273" max="11273" width="15.28515625" style="306" customWidth="1"/>
    <col min="11274" max="11275" width="11.42578125" style="306"/>
    <col min="11276" max="11276" width="12.42578125" style="306" bestFit="1" customWidth="1"/>
    <col min="11277" max="11520" width="11.42578125" style="306"/>
    <col min="11521" max="11521" width="22" style="306" customWidth="1"/>
    <col min="11522" max="11522" width="23.140625" style="306" customWidth="1"/>
    <col min="11523" max="11523" width="28.28515625" style="306" customWidth="1"/>
    <col min="11524" max="11524" width="19.28515625" style="306" customWidth="1"/>
    <col min="11525" max="11525" width="19.85546875" style="306" customWidth="1"/>
    <col min="11526" max="11526" width="11.85546875" style="306" bestFit="1" customWidth="1"/>
    <col min="11527" max="11527" width="14.140625" style="306" customWidth="1"/>
    <col min="11528" max="11528" width="25.5703125" style="306" customWidth="1"/>
    <col min="11529" max="11529" width="15.28515625" style="306" customWidth="1"/>
    <col min="11530" max="11531" width="11.42578125" style="306"/>
    <col min="11532" max="11532" width="12.42578125" style="306" bestFit="1" customWidth="1"/>
    <col min="11533" max="11776" width="11.42578125" style="306"/>
    <col min="11777" max="11777" width="22" style="306" customWidth="1"/>
    <col min="11778" max="11778" width="23.140625" style="306" customWidth="1"/>
    <col min="11779" max="11779" width="28.28515625" style="306" customWidth="1"/>
    <col min="11780" max="11780" width="19.28515625" style="306" customWidth="1"/>
    <col min="11781" max="11781" width="19.85546875" style="306" customWidth="1"/>
    <col min="11782" max="11782" width="11.85546875" style="306" bestFit="1" customWidth="1"/>
    <col min="11783" max="11783" width="14.140625" style="306" customWidth="1"/>
    <col min="11784" max="11784" width="25.5703125" style="306" customWidth="1"/>
    <col min="11785" max="11785" width="15.28515625" style="306" customWidth="1"/>
    <col min="11786" max="11787" width="11.42578125" style="306"/>
    <col min="11788" max="11788" width="12.42578125" style="306" bestFit="1" customWidth="1"/>
    <col min="11789" max="12032" width="11.42578125" style="306"/>
    <col min="12033" max="12033" width="22" style="306" customWidth="1"/>
    <col min="12034" max="12034" width="23.140625" style="306" customWidth="1"/>
    <col min="12035" max="12035" width="28.28515625" style="306" customWidth="1"/>
    <col min="12036" max="12036" width="19.28515625" style="306" customWidth="1"/>
    <col min="12037" max="12037" width="19.85546875" style="306" customWidth="1"/>
    <col min="12038" max="12038" width="11.85546875" style="306" bestFit="1" customWidth="1"/>
    <col min="12039" max="12039" width="14.140625" style="306" customWidth="1"/>
    <col min="12040" max="12040" width="25.5703125" style="306" customWidth="1"/>
    <col min="12041" max="12041" width="15.28515625" style="306" customWidth="1"/>
    <col min="12042" max="12043" width="11.42578125" style="306"/>
    <col min="12044" max="12044" width="12.42578125" style="306" bestFit="1" customWidth="1"/>
    <col min="12045" max="12288" width="11.42578125" style="306"/>
    <col min="12289" max="12289" width="22" style="306" customWidth="1"/>
    <col min="12290" max="12290" width="23.140625" style="306" customWidth="1"/>
    <col min="12291" max="12291" width="28.28515625" style="306" customWidth="1"/>
    <col min="12292" max="12292" width="19.28515625" style="306" customWidth="1"/>
    <col min="12293" max="12293" width="19.85546875" style="306" customWidth="1"/>
    <col min="12294" max="12294" width="11.85546875" style="306" bestFit="1" customWidth="1"/>
    <col min="12295" max="12295" width="14.140625" style="306" customWidth="1"/>
    <col min="12296" max="12296" width="25.5703125" style="306" customWidth="1"/>
    <col min="12297" max="12297" width="15.28515625" style="306" customWidth="1"/>
    <col min="12298" max="12299" width="11.42578125" style="306"/>
    <col min="12300" max="12300" width="12.42578125" style="306" bestFit="1" customWidth="1"/>
    <col min="12301" max="12544" width="11.42578125" style="306"/>
    <col min="12545" max="12545" width="22" style="306" customWidth="1"/>
    <col min="12546" max="12546" width="23.140625" style="306" customWidth="1"/>
    <col min="12547" max="12547" width="28.28515625" style="306" customWidth="1"/>
    <col min="12548" max="12548" width="19.28515625" style="306" customWidth="1"/>
    <col min="12549" max="12549" width="19.85546875" style="306" customWidth="1"/>
    <col min="12550" max="12550" width="11.85546875" style="306" bestFit="1" customWidth="1"/>
    <col min="12551" max="12551" width="14.140625" style="306" customWidth="1"/>
    <col min="12552" max="12552" width="25.5703125" style="306" customWidth="1"/>
    <col min="12553" max="12553" width="15.28515625" style="306" customWidth="1"/>
    <col min="12554" max="12555" width="11.42578125" style="306"/>
    <col min="12556" max="12556" width="12.42578125" style="306" bestFit="1" customWidth="1"/>
    <col min="12557" max="12800" width="11.42578125" style="306"/>
    <col min="12801" max="12801" width="22" style="306" customWidth="1"/>
    <col min="12802" max="12802" width="23.140625" style="306" customWidth="1"/>
    <col min="12803" max="12803" width="28.28515625" style="306" customWidth="1"/>
    <col min="12804" max="12804" width="19.28515625" style="306" customWidth="1"/>
    <col min="12805" max="12805" width="19.85546875" style="306" customWidth="1"/>
    <col min="12806" max="12806" width="11.85546875" style="306" bestFit="1" customWidth="1"/>
    <col min="12807" max="12807" width="14.140625" style="306" customWidth="1"/>
    <col min="12808" max="12808" width="25.5703125" style="306" customWidth="1"/>
    <col min="12809" max="12809" width="15.28515625" style="306" customWidth="1"/>
    <col min="12810" max="12811" width="11.42578125" style="306"/>
    <col min="12812" max="12812" width="12.42578125" style="306" bestFit="1" customWidth="1"/>
    <col min="12813" max="13056" width="11.42578125" style="306"/>
    <col min="13057" max="13057" width="22" style="306" customWidth="1"/>
    <col min="13058" max="13058" width="23.140625" style="306" customWidth="1"/>
    <col min="13059" max="13059" width="28.28515625" style="306" customWidth="1"/>
    <col min="13060" max="13060" width="19.28515625" style="306" customWidth="1"/>
    <col min="13061" max="13061" width="19.85546875" style="306" customWidth="1"/>
    <col min="13062" max="13062" width="11.85546875" style="306" bestFit="1" customWidth="1"/>
    <col min="13063" max="13063" width="14.140625" style="306" customWidth="1"/>
    <col min="13064" max="13064" width="25.5703125" style="306" customWidth="1"/>
    <col min="13065" max="13065" width="15.28515625" style="306" customWidth="1"/>
    <col min="13066" max="13067" width="11.42578125" style="306"/>
    <col min="13068" max="13068" width="12.42578125" style="306" bestFit="1" customWidth="1"/>
    <col min="13069" max="13312" width="11.42578125" style="306"/>
    <col min="13313" max="13313" width="22" style="306" customWidth="1"/>
    <col min="13314" max="13314" width="23.140625" style="306" customWidth="1"/>
    <col min="13315" max="13315" width="28.28515625" style="306" customWidth="1"/>
    <col min="13316" max="13316" width="19.28515625" style="306" customWidth="1"/>
    <col min="13317" max="13317" width="19.85546875" style="306" customWidth="1"/>
    <col min="13318" max="13318" width="11.85546875" style="306" bestFit="1" customWidth="1"/>
    <col min="13319" max="13319" width="14.140625" style="306" customWidth="1"/>
    <col min="13320" max="13320" width="25.5703125" style="306" customWidth="1"/>
    <col min="13321" max="13321" width="15.28515625" style="306" customWidth="1"/>
    <col min="13322" max="13323" width="11.42578125" style="306"/>
    <col min="13324" max="13324" width="12.42578125" style="306" bestFit="1" customWidth="1"/>
    <col min="13325" max="13568" width="11.42578125" style="306"/>
    <col min="13569" max="13569" width="22" style="306" customWidth="1"/>
    <col min="13570" max="13570" width="23.140625" style="306" customWidth="1"/>
    <col min="13571" max="13571" width="28.28515625" style="306" customWidth="1"/>
    <col min="13572" max="13572" width="19.28515625" style="306" customWidth="1"/>
    <col min="13573" max="13573" width="19.85546875" style="306" customWidth="1"/>
    <col min="13574" max="13574" width="11.85546875" style="306" bestFit="1" customWidth="1"/>
    <col min="13575" max="13575" width="14.140625" style="306" customWidth="1"/>
    <col min="13576" max="13576" width="25.5703125" style="306" customWidth="1"/>
    <col min="13577" max="13577" width="15.28515625" style="306" customWidth="1"/>
    <col min="13578" max="13579" width="11.42578125" style="306"/>
    <col min="13580" max="13580" width="12.42578125" style="306" bestFit="1" customWidth="1"/>
    <col min="13581" max="13824" width="11.42578125" style="306"/>
    <col min="13825" max="13825" width="22" style="306" customWidth="1"/>
    <col min="13826" max="13826" width="23.140625" style="306" customWidth="1"/>
    <col min="13827" max="13827" width="28.28515625" style="306" customWidth="1"/>
    <col min="13828" max="13828" width="19.28515625" style="306" customWidth="1"/>
    <col min="13829" max="13829" width="19.85546875" style="306" customWidth="1"/>
    <col min="13830" max="13830" width="11.85546875" style="306" bestFit="1" customWidth="1"/>
    <col min="13831" max="13831" width="14.140625" style="306" customWidth="1"/>
    <col min="13832" max="13832" width="25.5703125" style="306" customWidth="1"/>
    <col min="13833" max="13833" width="15.28515625" style="306" customWidth="1"/>
    <col min="13834" max="13835" width="11.42578125" style="306"/>
    <col min="13836" max="13836" width="12.42578125" style="306" bestFit="1" customWidth="1"/>
    <col min="13837" max="14080" width="11.42578125" style="306"/>
    <col min="14081" max="14081" width="22" style="306" customWidth="1"/>
    <col min="14082" max="14082" width="23.140625" style="306" customWidth="1"/>
    <col min="14083" max="14083" width="28.28515625" style="306" customWidth="1"/>
    <col min="14084" max="14084" width="19.28515625" style="306" customWidth="1"/>
    <col min="14085" max="14085" width="19.85546875" style="306" customWidth="1"/>
    <col min="14086" max="14086" width="11.85546875" style="306" bestFit="1" customWidth="1"/>
    <col min="14087" max="14087" width="14.140625" style="306" customWidth="1"/>
    <col min="14088" max="14088" width="25.5703125" style="306" customWidth="1"/>
    <col min="14089" max="14089" width="15.28515625" style="306" customWidth="1"/>
    <col min="14090" max="14091" width="11.42578125" style="306"/>
    <col min="14092" max="14092" width="12.42578125" style="306" bestFit="1" customWidth="1"/>
    <col min="14093" max="14336" width="11.42578125" style="306"/>
    <col min="14337" max="14337" width="22" style="306" customWidth="1"/>
    <col min="14338" max="14338" width="23.140625" style="306" customWidth="1"/>
    <col min="14339" max="14339" width="28.28515625" style="306" customWidth="1"/>
    <col min="14340" max="14340" width="19.28515625" style="306" customWidth="1"/>
    <col min="14341" max="14341" width="19.85546875" style="306" customWidth="1"/>
    <col min="14342" max="14342" width="11.85546875" style="306" bestFit="1" customWidth="1"/>
    <col min="14343" max="14343" width="14.140625" style="306" customWidth="1"/>
    <col min="14344" max="14344" width="25.5703125" style="306" customWidth="1"/>
    <col min="14345" max="14345" width="15.28515625" style="306" customWidth="1"/>
    <col min="14346" max="14347" width="11.42578125" style="306"/>
    <col min="14348" max="14348" width="12.42578125" style="306" bestFit="1" customWidth="1"/>
    <col min="14349" max="14592" width="11.42578125" style="306"/>
    <col min="14593" max="14593" width="22" style="306" customWidth="1"/>
    <col min="14594" max="14594" width="23.140625" style="306" customWidth="1"/>
    <col min="14595" max="14595" width="28.28515625" style="306" customWidth="1"/>
    <col min="14596" max="14596" width="19.28515625" style="306" customWidth="1"/>
    <col min="14597" max="14597" width="19.85546875" style="306" customWidth="1"/>
    <col min="14598" max="14598" width="11.85546875" style="306" bestFit="1" customWidth="1"/>
    <col min="14599" max="14599" width="14.140625" style="306" customWidth="1"/>
    <col min="14600" max="14600" width="25.5703125" style="306" customWidth="1"/>
    <col min="14601" max="14601" width="15.28515625" style="306" customWidth="1"/>
    <col min="14602" max="14603" width="11.42578125" style="306"/>
    <col min="14604" max="14604" width="12.42578125" style="306" bestFit="1" customWidth="1"/>
    <col min="14605" max="14848" width="11.42578125" style="306"/>
    <col min="14849" max="14849" width="22" style="306" customWidth="1"/>
    <col min="14850" max="14850" width="23.140625" style="306" customWidth="1"/>
    <col min="14851" max="14851" width="28.28515625" style="306" customWidth="1"/>
    <col min="14852" max="14852" width="19.28515625" style="306" customWidth="1"/>
    <col min="14853" max="14853" width="19.85546875" style="306" customWidth="1"/>
    <col min="14854" max="14854" width="11.85546875" style="306" bestFit="1" customWidth="1"/>
    <col min="14855" max="14855" width="14.140625" style="306" customWidth="1"/>
    <col min="14856" max="14856" width="25.5703125" style="306" customWidth="1"/>
    <col min="14857" max="14857" width="15.28515625" style="306" customWidth="1"/>
    <col min="14858" max="14859" width="11.42578125" style="306"/>
    <col min="14860" max="14860" width="12.42578125" style="306" bestFit="1" customWidth="1"/>
    <col min="14861" max="15104" width="11.42578125" style="306"/>
    <col min="15105" max="15105" width="22" style="306" customWidth="1"/>
    <col min="15106" max="15106" width="23.140625" style="306" customWidth="1"/>
    <col min="15107" max="15107" width="28.28515625" style="306" customWidth="1"/>
    <col min="15108" max="15108" width="19.28515625" style="306" customWidth="1"/>
    <col min="15109" max="15109" width="19.85546875" style="306" customWidth="1"/>
    <col min="15110" max="15110" width="11.85546875" style="306" bestFit="1" customWidth="1"/>
    <col min="15111" max="15111" width="14.140625" style="306" customWidth="1"/>
    <col min="15112" max="15112" width="25.5703125" style="306" customWidth="1"/>
    <col min="15113" max="15113" width="15.28515625" style="306" customWidth="1"/>
    <col min="15114" max="15115" width="11.42578125" style="306"/>
    <col min="15116" max="15116" width="12.42578125" style="306" bestFit="1" customWidth="1"/>
    <col min="15117" max="15360" width="11.42578125" style="306"/>
    <col min="15361" max="15361" width="22" style="306" customWidth="1"/>
    <col min="15362" max="15362" width="23.140625" style="306" customWidth="1"/>
    <col min="15363" max="15363" width="28.28515625" style="306" customWidth="1"/>
    <col min="15364" max="15364" width="19.28515625" style="306" customWidth="1"/>
    <col min="15365" max="15365" width="19.85546875" style="306" customWidth="1"/>
    <col min="15366" max="15366" width="11.85546875" style="306" bestFit="1" customWidth="1"/>
    <col min="15367" max="15367" width="14.140625" style="306" customWidth="1"/>
    <col min="15368" max="15368" width="25.5703125" style="306" customWidth="1"/>
    <col min="15369" max="15369" width="15.28515625" style="306" customWidth="1"/>
    <col min="15370" max="15371" width="11.42578125" style="306"/>
    <col min="15372" max="15372" width="12.42578125" style="306" bestFit="1" customWidth="1"/>
    <col min="15373" max="15616" width="11.42578125" style="306"/>
    <col min="15617" max="15617" width="22" style="306" customWidth="1"/>
    <col min="15618" max="15618" width="23.140625" style="306" customWidth="1"/>
    <col min="15619" max="15619" width="28.28515625" style="306" customWidth="1"/>
    <col min="15620" max="15620" width="19.28515625" style="306" customWidth="1"/>
    <col min="15621" max="15621" width="19.85546875" style="306" customWidth="1"/>
    <col min="15622" max="15622" width="11.85546875" style="306" bestFit="1" customWidth="1"/>
    <col min="15623" max="15623" width="14.140625" style="306" customWidth="1"/>
    <col min="15624" max="15624" width="25.5703125" style="306" customWidth="1"/>
    <col min="15625" max="15625" width="15.28515625" style="306" customWidth="1"/>
    <col min="15626" max="15627" width="11.42578125" style="306"/>
    <col min="15628" max="15628" width="12.42578125" style="306" bestFit="1" customWidth="1"/>
    <col min="15629" max="15872" width="11.42578125" style="306"/>
    <col min="15873" max="15873" width="22" style="306" customWidth="1"/>
    <col min="15874" max="15874" width="23.140625" style="306" customWidth="1"/>
    <col min="15875" max="15875" width="28.28515625" style="306" customWidth="1"/>
    <col min="15876" max="15876" width="19.28515625" style="306" customWidth="1"/>
    <col min="15877" max="15877" width="19.85546875" style="306" customWidth="1"/>
    <col min="15878" max="15878" width="11.85546875" style="306" bestFit="1" customWidth="1"/>
    <col min="15879" max="15879" width="14.140625" style="306" customWidth="1"/>
    <col min="15880" max="15880" width="25.5703125" style="306" customWidth="1"/>
    <col min="15881" max="15881" width="15.28515625" style="306" customWidth="1"/>
    <col min="15882" max="15883" width="11.42578125" style="306"/>
    <col min="15884" max="15884" width="12.42578125" style="306" bestFit="1" customWidth="1"/>
    <col min="15885" max="16128" width="11.42578125" style="306"/>
    <col min="16129" max="16129" width="22" style="306" customWidth="1"/>
    <col min="16130" max="16130" width="23.140625" style="306" customWidth="1"/>
    <col min="16131" max="16131" width="28.28515625" style="306" customWidth="1"/>
    <col min="16132" max="16132" width="19.28515625" style="306" customWidth="1"/>
    <col min="16133" max="16133" width="19.85546875" style="306" customWidth="1"/>
    <col min="16134" max="16134" width="11.85546875" style="306" bestFit="1" customWidth="1"/>
    <col min="16135" max="16135" width="14.140625" style="306" customWidth="1"/>
    <col min="16136" max="16136" width="25.5703125" style="306" customWidth="1"/>
    <col min="16137" max="16137" width="15.28515625" style="306" customWidth="1"/>
    <col min="16138" max="16139" width="11.42578125" style="306"/>
    <col min="16140" max="16140" width="12.42578125" style="306" bestFit="1" customWidth="1"/>
    <col min="16141" max="16384" width="11.42578125" style="306"/>
  </cols>
  <sheetData>
    <row r="1" spans="1:9">
      <c r="A1" s="1320"/>
      <c r="B1" s="1321"/>
      <c r="C1" s="1326" t="s">
        <v>65</v>
      </c>
      <c r="D1" s="1327"/>
      <c r="E1" s="1327"/>
      <c r="F1" s="1328"/>
      <c r="G1" s="321" t="s">
        <v>66</v>
      </c>
      <c r="H1" s="321" t="s">
        <v>67</v>
      </c>
    </row>
    <row r="2" spans="1:9">
      <c r="A2" s="1322"/>
      <c r="B2" s="1323"/>
      <c r="C2" s="1329"/>
      <c r="D2" s="1330"/>
      <c r="E2" s="1330"/>
      <c r="F2" s="1331"/>
      <c r="G2" s="322" t="s">
        <v>68</v>
      </c>
      <c r="H2" s="323">
        <v>39092</v>
      </c>
    </row>
    <row r="3" spans="1:9" ht="14.25" customHeight="1">
      <c r="A3" s="1322"/>
      <c r="B3" s="1323"/>
      <c r="C3" s="1329"/>
      <c r="D3" s="1330"/>
      <c r="E3" s="1330"/>
      <c r="F3" s="1331"/>
      <c r="G3" s="322"/>
      <c r="H3" s="321" t="s">
        <v>69</v>
      </c>
    </row>
    <row r="4" spans="1:9">
      <c r="A4" s="1322"/>
      <c r="B4" s="1323"/>
      <c r="C4" s="1329"/>
      <c r="D4" s="1330"/>
      <c r="E4" s="1330"/>
      <c r="F4" s="1331"/>
      <c r="G4" s="321" t="s">
        <v>70</v>
      </c>
      <c r="H4" s="323">
        <v>40191</v>
      </c>
    </row>
    <row r="5" spans="1:9" ht="22.5" customHeight="1">
      <c r="A5" s="1324"/>
      <c r="B5" s="1325"/>
      <c r="C5" s="1332"/>
      <c r="D5" s="1333"/>
      <c r="E5" s="1333"/>
      <c r="F5" s="1334"/>
      <c r="G5" s="322" t="s">
        <v>71</v>
      </c>
      <c r="H5" s="321" t="s">
        <v>72</v>
      </c>
    </row>
    <row r="6" spans="1:9" ht="18" customHeight="1">
      <c r="A6" s="324"/>
      <c r="B6" s="324"/>
      <c r="C6" s="325"/>
      <c r="D6" s="325"/>
      <c r="E6" s="325"/>
      <c r="F6" s="325"/>
      <c r="G6" s="326"/>
      <c r="H6" s="327"/>
    </row>
    <row r="7" spans="1:9">
      <c r="A7" s="328" t="s">
        <v>73</v>
      </c>
      <c r="B7" s="329"/>
      <c r="C7" s="1335" t="s">
        <v>46</v>
      </c>
      <c r="D7" s="1336"/>
      <c r="E7" s="1336"/>
      <c r="F7" s="1336"/>
      <c r="G7" s="1336"/>
      <c r="H7" s="1337"/>
    </row>
    <row r="8" spans="1:9">
      <c r="A8" s="1335" t="s">
        <v>74</v>
      </c>
      <c r="B8" s="1337"/>
      <c r="C8" s="1335" t="s">
        <v>874</v>
      </c>
      <c r="D8" s="1336"/>
      <c r="E8" s="1336"/>
      <c r="F8" s="1336"/>
      <c r="G8" s="1336"/>
      <c r="H8" s="1337"/>
    </row>
    <row r="9" spans="1:9">
      <c r="A9" s="324"/>
      <c r="B9" s="324"/>
      <c r="C9" s="324"/>
      <c r="D9" s="330"/>
      <c r="E9" s="324"/>
      <c r="F9" s="324"/>
      <c r="G9" s="324"/>
      <c r="H9" s="331"/>
    </row>
    <row r="10" spans="1:9" ht="25.5" customHeight="1">
      <c r="A10" s="332" t="s">
        <v>76</v>
      </c>
      <c r="B10" s="332" t="s">
        <v>77</v>
      </c>
      <c r="C10" s="332" t="s">
        <v>78</v>
      </c>
      <c r="D10" s="332" t="s">
        <v>79</v>
      </c>
      <c r="E10" s="332" t="s">
        <v>80</v>
      </c>
      <c r="F10" s="332" t="s">
        <v>875</v>
      </c>
      <c r="G10" s="332" t="s">
        <v>82</v>
      </c>
      <c r="H10" s="332" t="s">
        <v>876</v>
      </c>
      <c r="I10" s="332" t="s">
        <v>83</v>
      </c>
    </row>
    <row r="11" spans="1:9" ht="64.5" customHeight="1">
      <c r="A11" s="1317" t="s">
        <v>877</v>
      </c>
      <c r="B11" s="1317" t="s">
        <v>878</v>
      </c>
      <c r="C11" s="333" t="s">
        <v>879</v>
      </c>
      <c r="D11" s="334" t="s">
        <v>880</v>
      </c>
      <c r="E11" s="335" t="s">
        <v>881</v>
      </c>
      <c r="F11" s="336">
        <v>42370</v>
      </c>
      <c r="G11" s="336">
        <v>42735</v>
      </c>
      <c r="H11" s="334" t="s">
        <v>882</v>
      </c>
      <c r="I11" s="335" t="s">
        <v>883</v>
      </c>
    </row>
    <row r="12" spans="1:9" ht="84" customHeight="1">
      <c r="A12" s="1318"/>
      <c r="B12" s="1318"/>
      <c r="C12" s="333" t="s">
        <v>884</v>
      </c>
      <c r="D12" s="334" t="s">
        <v>880</v>
      </c>
      <c r="E12" s="335" t="s">
        <v>885</v>
      </c>
      <c r="F12" s="336">
        <v>42370</v>
      </c>
      <c r="G12" s="336">
        <v>42735</v>
      </c>
      <c r="H12" s="334" t="s">
        <v>886</v>
      </c>
      <c r="I12" s="335" t="s">
        <v>883</v>
      </c>
    </row>
    <row r="13" spans="1:9" ht="110.25" customHeight="1">
      <c r="A13" s="1318"/>
      <c r="B13" s="1318"/>
      <c r="C13" s="334" t="s">
        <v>887</v>
      </c>
      <c r="D13" s="334" t="s">
        <v>888</v>
      </c>
      <c r="E13" s="337" t="s">
        <v>889</v>
      </c>
      <c r="F13" s="336">
        <v>42370</v>
      </c>
      <c r="G13" s="336">
        <v>42735</v>
      </c>
      <c r="H13" s="334" t="s">
        <v>890</v>
      </c>
      <c r="I13" s="335" t="s">
        <v>883</v>
      </c>
    </row>
    <row r="14" spans="1:9" ht="115.5" customHeight="1">
      <c r="A14" s="1318"/>
      <c r="B14" s="1318"/>
      <c r="C14" s="334" t="s">
        <v>891</v>
      </c>
      <c r="D14" s="334" t="s">
        <v>892</v>
      </c>
      <c r="E14" s="337" t="s">
        <v>893</v>
      </c>
      <c r="F14" s="336">
        <v>42370</v>
      </c>
      <c r="G14" s="336">
        <v>42735</v>
      </c>
      <c r="H14" s="334" t="str">
        <f>+H13</f>
        <v>RECIBOS DE CAJA, SOPORTES DE PAGO, FORMATOS DE VISITAS Y LLAMADAS.</v>
      </c>
      <c r="I14" s="335" t="str">
        <f>+I13</f>
        <v>Profesional de Cartera y Técnico 1, 2, 3, 4.</v>
      </c>
    </row>
    <row r="15" spans="1:9" ht="75" customHeight="1">
      <c r="A15" s="1318"/>
      <c r="B15" s="1318"/>
      <c r="C15" s="334" t="s">
        <v>894</v>
      </c>
      <c r="D15" s="334" t="s">
        <v>895</v>
      </c>
      <c r="E15" s="338" t="s">
        <v>896</v>
      </c>
      <c r="F15" s="336">
        <v>42370</v>
      </c>
      <c r="G15" s="336">
        <v>42735</v>
      </c>
      <c r="H15" s="334" t="s">
        <v>897</v>
      </c>
      <c r="I15" s="335" t="s">
        <v>898</v>
      </c>
    </row>
    <row r="16" spans="1:9" ht="60" customHeight="1">
      <c r="A16" s="1318"/>
      <c r="B16" s="1318"/>
      <c r="C16" s="334" t="s">
        <v>899</v>
      </c>
      <c r="D16" s="337">
        <v>1</v>
      </c>
      <c r="E16" s="337" t="s">
        <v>900</v>
      </c>
      <c r="F16" s="336">
        <v>42370</v>
      </c>
      <c r="G16" s="336">
        <v>42735</v>
      </c>
      <c r="H16" s="334" t="s">
        <v>901</v>
      </c>
      <c r="I16" s="335" t="s">
        <v>898</v>
      </c>
    </row>
    <row r="17" spans="1:9" ht="76.5">
      <c r="A17" s="1318"/>
      <c r="B17" s="1318"/>
      <c r="C17" s="334" t="s">
        <v>902</v>
      </c>
      <c r="D17" s="334" t="s">
        <v>903</v>
      </c>
      <c r="E17" s="337" t="s">
        <v>904</v>
      </c>
      <c r="F17" s="336">
        <v>42370</v>
      </c>
      <c r="G17" s="336">
        <v>42735</v>
      </c>
      <c r="H17" s="334" t="s">
        <v>905</v>
      </c>
      <c r="I17" s="335" t="str">
        <f>+I16</f>
        <v>Técnico 4</v>
      </c>
    </row>
    <row r="18" spans="1:9" ht="63" customHeight="1">
      <c r="A18" s="339"/>
      <c r="B18" s="1318"/>
      <c r="C18" s="334" t="s">
        <v>906</v>
      </c>
      <c r="D18" s="334" t="s">
        <v>907</v>
      </c>
      <c r="E18" s="337" t="s">
        <v>908</v>
      </c>
      <c r="F18" s="336">
        <v>42370</v>
      </c>
      <c r="G18" s="336">
        <v>42735</v>
      </c>
      <c r="H18" s="334" t="s">
        <v>909</v>
      </c>
      <c r="I18" s="335" t="str">
        <f>+I13</f>
        <v>Profesional de Cartera y Técnico 1, 2, 3, 4.</v>
      </c>
    </row>
    <row r="19" spans="1:9" ht="55.5" customHeight="1">
      <c r="A19" s="339"/>
      <c r="B19" s="1319"/>
      <c r="C19" s="334" t="s">
        <v>910</v>
      </c>
      <c r="D19" s="334" t="s">
        <v>911</v>
      </c>
      <c r="E19" s="337" t="s">
        <v>912</v>
      </c>
      <c r="F19" s="336">
        <v>42370</v>
      </c>
      <c r="G19" s="336">
        <v>42735</v>
      </c>
      <c r="H19" s="334" t="s">
        <v>913</v>
      </c>
      <c r="I19" s="335" t="s">
        <v>898</v>
      </c>
    </row>
    <row r="20" spans="1:9" ht="51" customHeight="1">
      <c r="A20" s="339" t="s">
        <v>877</v>
      </c>
      <c r="B20" s="1317" t="s">
        <v>914</v>
      </c>
      <c r="C20" s="334" t="s">
        <v>915</v>
      </c>
      <c r="D20" s="334" t="s">
        <v>916</v>
      </c>
      <c r="E20" s="337" t="s">
        <v>917</v>
      </c>
      <c r="F20" s="336">
        <v>42370</v>
      </c>
      <c r="G20" s="336">
        <v>42735</v>
      </c>
      <c r="H20" s="334" t="s">
        <v>918</v>
      </c>
      <c r="I20" s="335" t="s">
        <v>919</v>
      </c>
    </row>
    <row r="21" spans="1:9" ht="114.75">
      <c r="A21" s="339"/>
      <c r="B21" s="1318"/>
      <c r="C21" s="334" t="s">
        <v>920</v>
      </c>
      <c r="D21" s="337" t="s">
        <v>921</v>
      </c>
      <c r="E21" s="337" t="s">
        <v>922</v>
      </c>
      <c r="F21" s="336">
        <v>42370</v>
      </c>
      <c r="G21" s="336">
        <v>42735</v>
      </c>
      <c r="H21" s="334" t="s">
        <v>923</v>
      </c>
      <c r="I21" s="335" t="s">
        <v>924</v>
      </c>
    </row>
    <row r="22" spans="1:9" ht="127.5">
      <c r="A22" s="339"/>
      <c r="B22" s="1318"/>
      <c r="C22" s="334" t="s">
        <v>925</v>
      </c>
      <c r="D22" s="337" t="s">
        <v>926</v>
      </c>
      <c r="E22" s="337" t="s">
        <v>927</v>
      </c>
      <c r="F22" s="336">
        <v>42370</v>
      </c>
      <c r="G22" s="336">
        <v>42735</v>
      </c>
      <c r="H22" s="334" t="s">
        <v>928</v>
      </c>
      <c r="I22" s="335" t="s">
        <v>924</v>
      </c>
    </row>
    <row r="23" spans="1:9" ht="76.5">
      <c r="A23" s="339"/>
      <c r="B23" s="1319"/>
      <c r="C23" s="334" t="s">
        <v>929</v>
      </c>
      <c r="D23" s="334" t="s">
        <v>930</v>
      </c>
      <c r="E23" s="337" t="s">
        <v>931</v>
      </c>
      <c r="F23" s="336">
        <v>42370</v>
      </c>
      <c r="G23" s="336">
        <v>42735</v>
      </c>
      <c r="H23" s="334" t="s">
        <v>932</v>
      </c>
      <c r="I23" s="335" t="str">
        <f>+I22</f>
        <v>Profesional de Cartera y Técnico 1, 2, Y 3.</v>
      </c>
    </row>
    <row r="24" spans="1:9" ht="25.5" customHeight="1">
      <c r="A24" s="339"/>
      <c r="B24" s="1317" t="s">
        <v>933</v>
      </c>
      <c r="C24" s="1338" t="s">
        <v>934</v>
      </c>
      <c r="D24" s="1338" t="s">
        <v>935</v>
      </c>
      <c r="E24" s="1341" t="s">
        <v>936</v>
      </c>
      <c r="F24" s="336">
        <v>42370</v>
      </c>
      <c r="G24" s="336">
        <v>42735</v>
      </c>
      <c r="H24" s="1351" t="s">
        <v>937</v>
      </c>
      <c r="I24" s="1338" t="s">
        <v>924</v>
      </c>
    </row>
    <row r="25" spans="1:9" ht="13.5">
      <c r="A25" s="339"/>
      <c r="B25" s="1318"/>
      <c r="C25" s="1339"/>
      <c r="D25" s="1339"/>
      <c r="E25" s="1342"/>
      <c r="F25" s="336">
        <v>42370</v>
      </c>
      <c r="G25" s="336">
        <v>42735</v>
      </c>
      <c r="H25" s="1351"/>
      <c r="I25" s="1339"/>
    </row>
    <row r="26" spans="1:9" ht="13.5">
      <c r="A26" s="339"/>
      <c r="B26" s="1318"/>
      <c r="C26" s="1339"/>
      <c r="D26" s="1339"/>
      <c r="E26" s="1342"/>
      <c r="F26" s="336">
        <v>42370</v>
      </c>
      <c r="G26" s="336">
        <v>42735</v>
      </c>
      <c r="H26" s="1351"/>
      <c r="I26" s="1339"/>
    </row>
    <row r="27" spans="1:9" ht="13.5">
      <c r="A27" s="339"/>
      <c r="B27" s="1318"/>
      <c r="C27" s="1339"/>
      <c r="D27" s="1339"/>
      <c r="E27" s="1342"/>
      <c r="F27" s="336">
        <v>42370</v>
      </c>
      <c r="G27" s="336">
        <v>42735</v>
      </c>
      <c r="H27" s="1351"/>
      <c r="I27" s="1339"/>
    </row>
    <row r="28" spans="1:9" ht="13.5">
      <c r="A28" s="339"/>
      <c r="B28" s="1318"/>
      <c r="C28" s="1339"/>
      <c r="D28" s="1339"/>
      <c r="E28" s="1342"/>
      <c r="F28" s="336">
        <v>42370</v>
      </c>
      <c r="G28" s="336">
        <v>42735</v>
      </c>
      <c r="H28" s="1351"/>
      <c r="I28" s="1339"/>
    </row>
    <row r="29" spans="1:9" ht="52.5" customHeight="1">
      <c r="A29" s="340"/>
      <c r="B29" s="1319"/>
      <c r="C29" s="1340"/>
      <c r="D29" s="1340"/>
      <c r="E29" s="1343"/>
      <c r="F29" s="336">
        <v>42370</v>
      </c>
      <c r="G29" s="336">
        <v>42735</v>
      </c>
      <c r="H29" s="1351"/>
      <c r="I29" s="1340"/>
    </row>
    <row r="30" spans="1:9">
      <c r="A30" s="324"/>
      <c r="B30" s="341"/>
      <c r="C30" s="341"/>
      <c r="D30" s="342"/>
      <c r="E30" s="342"/>
      <c r="F30" s="343"/>
      <c r="G30" s="343"/>
      <c r="H30" s="341"/>
    </row>
    <row r="31" spans="1:9" s="344" customFormat="1">
      <c r="A31" s="1345" t="s">
        <v>111</v>
      </c>
      <c r="B31" s="1346"/>
      <c r="C31" s="1345" t="s">
        <v>112</v>
      </c>
      <c r="D31" s="1347"/>
      <c r="E31" s="1346"/>
      <c r="F31" s="1345" t="s">
        <v>113</v>
      </c>
      <c r="G31" s="1347"/>
      <c r="H31" s="1346"/>
    </row>
    <row r="32" spans="1:9" s="344" customFormat="1">
      <c r="A32" s="1348"/>
      <c r="B32" s="1349"/>
      <c r="C32" s="1348"/>
      <c r="D32" s="1350"/>
      <c r="E32" s="1349"/>
      <c r="F32" s="1348"/>
      <c r="G32" s="1350"/>
      <c r="H32" s="1349"/>
    </row>
    <row r="33" spans="1:8" s="265" customFormat="1">
      <c r="A33" s="1345" t="s">
        <v>114</v>
      </c>
      <c r="B33" s="1346"/>
      <c r="C33" s="1345" t="s">
        <v>115</v>
      </c>
      <c r="D33" s="1347"/>
      <c r="E33" s="1346"/>
      <c r="F33" s="1345" t="s">
        <v>116</v>
      </c>
      <c r="G33" s="1347"/>
      <c r="H33" s="1346"/>
    </row>
    <row r="37" spans="1:8" ht="28.5" hidden="1">
      <c r="A37" s="345" t="s">
        <v>938</v>
      </c>
      <c r="C37" s="345" t="s">
        <v>939</v>
      </c>
      <c r="E37" s="1352" t="s">
        <v>940</v>
      </c>
      <c r="F37" s="1352"/>
      <c r="H37" s="345" t="s">
        <v>941</v>
      </c>
    </row>
    <row r="38" spans="1:8" ht="15" hidden="1">
      <c r="A38" s="347" t="s">
        <v>942</v>
      </c>
      <c r="C38" s="347" t="s">
        <v>942</v>
      </c>
      <c r="E38" s="1344" t="s">
        <v>942</v>
      </c>
      <c r="F38" s="1344"/>
      <c r="H38" s="347" t="s">
        <v>942</v>
      </c>
    </row>
    <row r="39" spans="1:8" ht="15" hidden="1">
      <c r="A39" s="347" t="s">
        <v>943</v>
      </c>
      <c r="C39" s="347" t="s">
        <v>943</v>
      </c>
      <c r="E39" s="1344" t="s">
        <v>943</v>
      </c>
      <c r="F39" s="1344"/>
      <c r="H39" s="347" t="s">
        <v>943</v>
      </c>
    </row>
    <row r="40" spans="1:8" hidden="1"/>
    <row r="41" spans="1:8" hidden="1"/>
    <row r="42" spans="1:8" hidden="1"/>
    <row r="43" spans="1:8" ht="28.5" hidden="1">
      <c r="C43" s="345" t="s">
        <v>944</v>
      </c>
    </row>
    <row r="44" spans="1:8" ht="15" hidden="1">
      <c r="C44" s="347" t="s">
        <v>942</v>
      </c>
      <c r="D44" s="306"/>
    </row>
    <row r="45" spans="1:8" ht="15" hidden="1">
      <c r="C45" s="347" t="s">
        <v>945</v>
      </c>
      <c r="D45" s="306"/>
    </row>
  </sheetData>
  <mergeCells count="26">
    <mergeCell ref="E39:F39"/>
    <mergeCell ref="I24:I29"/>
    <mergeCell ref="A31:B31"/>
    <mergeCell ref="C31:E31"/>
    <mergeCell ref="F31:H31"/>
    <mergeCell ref="A32:B32"/>
    <mergeCell ref="C32:E32"/>
    <mergeCell ref="F32:H32"/>
    <mergeCell ref="H24:H29"/>
    <mergeCell ref="A33:B33"/>
    <mergeCell ref="C33:E33"/>
    <mergeCell ref="F33:H33"/>
    <mergeCell ref="E37:F37"/>
    <mergeCell ref="E38:F38"/>
    <mergeCell ref="B20:B23"/>
    <mergeCell ref="B24:B29"/>
    <mergeCell ref="C24:C29"/>
    <mergeCell ref="D24:D29"/>
    <mergeCell ref="E24:E29"/>
    <mergeCell ref="A11:A17"/>
    <mergeCell ref="B11:B19"/>
    <mergeCell ref="A1:B5"/>
    <mergeCell ref="C1:F5"/>
    <mergeCell ref="C7:H7"/>
    <mergeCell ref="A8:B8"/>
    <mergeCell ref="C8:H8"/>
  </mergeCells>
  <printOptions horizontalCentered="1"/>
  <pageMargins left="0.70866141732283472" right="0.51181102362204722" top="0.94488188976377963" bottom="0.74803149606299213" header="0.31496062992125984" footer="0.31496062992125984"/>
  <pageSetup scale="70" orientation="landscape" r:id="rId1"/>
  <drawing r:id="rId2"/>
</worksheet>
</file>

<file path=xl/worksheets/sheet33.xml><?xml version="1.0" encoding="utf-8"?>
<worksheet xmlns="http://schemas.openxmlformats.org/spreadsheetml/2006/main" xmlns:r="http://schemas.openxmlformats.org/officeDocument/2006/relationships">
  <dimension ref="A1:I60"/>
  <sheetViews>
    <sheetView workbookViewId="0">
      <pane xSplit="2" ySplit="10" topLeftCell="C11" activePane="bottomRight" state="frozen"/>
      <selection activeCell="D11" sqref="D11"/>
      <selection pane="topRight" activeCell="D11" sqref="D11"/>
      <selection pane="bottomLeft" activeCell="D11" sqref="D11"/>
      <selection pane="bottomRight" sqref="A1:B5"/>
    </sheetView>
  </sheetViews>
  <sheetFormatPr baseColWidth="10" defaultRowHeight="12.75"/>
  <cols>
    <col min="1" max="1" width="13.7109375" style="11" customWidth="1"/>
    <col min="2" max="2" width="13.85546875" style="11" customWidth="1"/>
    <col min="3" max="3" width="22.42578125" style="11" customWidth="1"/>
    <col min="4" max="5" width="17.140625" style="11" customWidth="1"/>
    <col min="6" max="6" width="12" style="629" customWidth="1"/>
    <col min="7" max="7" width="17.42578125" style="11" customWidth="1"/>
    <col min="8" max="8" width="24.85546875" style="11" customWidth="1"/>
    <col min="9" max="9" width="11.42578125" style="629"/>
    <col min="10" max="16384" width="11.42578125" style="11"/>
  </cols>
  <sheetData>
    <row r="1" spans="1:8">
      <c r="A1" s="907"/>
      <c r="B1" s="908"/>
      <c r="C1" s="1356" t="s">
        <v>65</v>
      </c>
      <c r="D1" s="1357"/>
      <c r="E1" s="1357"/>
      <c r="F1" s="1358"/>
      <c r="G1" s="252" t="s">
        <v>66</v>
      </c>
      <c r="H1" s="252" t="s">
        <v>67</v>
      </c>
    </row>
    <row r="2" spans="1:8">
      <c r="A2" s="909"/>
      <c r="B2" s="910"/>
      <c r="C2" s="1359"/>
      <c r="D2" s="1360"/>
      <c r="E2" s="1360"/>
      <c r="F2" s="1361"/>
      <c r="G2" s="254" t="s">
        <v>68</v>
      </c>
      <c r="H2" s="255">
        <v>39092</v>
      </c>
    </row>
    <row r="3" spans="1:8">
      <c r="A3" s="909"/>
      <c r="B3" s="910"/>
      <c r="C3" s="1359"/>
      <c r="D3" s="1360"/>
      <c r="E3" s="1360"/>
      <c r="F3" s="1361"/>
      <c r="G3" s="254"/>
      <c r="H3" s="252" t="s">
        <v>69</v>
      </c>
    </row>
    <row r="4" spans="1:8">
      <c r="A4" s="909"/>
      <c r="B4" s="910"/>
      <c r="C4" s="1359"/>
      <c r="D4" s="1360"/>
      <c r="E4" s="1360"/>
      <c r="F4" s="1361"/>
      <c r="G4" s="252" t="s">
        <v>70</v>
      </c>
      <c r="H4" s="255">
        <v>40191</v>
      </c>
    </row>
    <row r="5" spans="1:8">
      <c r="A5" s="911"/>
      <c r="B5" s="912"/>
      <c r="C5" s="1362"/>
      <c r="D5" s="1363"/>
      <c r="E5" s="1363"/>
      <c r="F5" s="1364"/>
      <c r="G5" s="254" t="s">
        <v>71</v>
      </c>
      <c r="H5" s="252" t="s">
        <v>72</v>
      </c>
    </row>
    <row r="6" spans="1:8" ht="36">
      <c r="A6" s="256"/>
      <c r="B6" s="256"/>
      <c r="C6" s="257"/>
      <c r="D6" s="257"/>
      <c r="E6" s="257"/>
      <c r="F6" s="325"/>
      <c r="G6" s="258"/>
      <c r="H6" s="305"/>
    </row>
    <row r="7" spans="1:8" ht="25.5">
      <c r="A7" s="630" t="s">
        <v>73</v>
      </c>
      <c r="B7" s="631"/>
      <c r="C7" s="1365" t="s">
        <v>47</v>
      </c>
      <c r="D7" s="1366"/>
      <c r="E7" s="1366"/>
      <c r="F7" s="1366"/>
      <c r="G7" s="1366"/>
      <c r="H7" s="1367"/>
    </row>
    <row r="8" spans="1:8">
      <c r="A8" s="1365" t="s">
        <v>74</v>
      </c>
      <c r="B8" s="1367"/>
      <c r="C8" s="1365" t="s">
        <v>1903</v>
      </c>
      <c r="D8" s="1366"/>
      <c r="E8" s="1366"/>
      <c r="F8" s="1366"/>
      <c r="G8" s="1366"/>
      <c r="H8" s="1367"/>
    </row>
    <row r="9" spans="1:8">
      <c r="A9" s="256"/>
      <c r="B9" s="256"/>
      <c r="C9" s="256"/>
      <c r="D9" s="261"/>
      <c r="E9" s="256"/>
      <c r="F9" s="324"/>
      <c r="G9" s="256"/>
      <c r="H9" s="260"/>
    </row>
    <row r="10" spans="1:8" ht="25.5">
      <c r="A10" s="252" t="s">
        <v>76</v>
      </c>
      <c r="B10" s="252" t="s">
        <v>77</v>
      </c>
      <c r="C10" s="252" t="s">
        <v>78</v>
      </c>
      <c r="D10" s="263" t="s">
        <v>79</v>
      </c>
      <c r="E10" s="252" t="s">
        <v>80</v>
      </c>
      <c r="F10" s="321" t="s">
        <v>81</v>
      </c>
      <c r="G10" s="252" t="s">
        <v>82</v>
      </c>
      <c r="H10" s="252" t="s">
        <v>83</v>
      </c>
    </row>
    <row r="11" spans="1:8" ht="90.75">
      <c r="A11" s="1353" t="s">
        <v>1904</v>
      </c>
      <c r="B11" s="1353" t="s">
        <v>1905</v>
      </c>
      <c r="C11" s="632" t="s">
        <v>1906</v>
      </c>
      <c r="D11" s="632" t="s">
        <v>1907</v>
      </c>
      <c r="E11" s="632" t="s">
        <v>1908</v>
      </c>
      <c r="F11" s="633">
        <v>42410</v>
      </c>
      <c r="G11" s="633">
        <v>42744</v>
      </c>
      <c r="H11" s="634" t="s">
        <v>1909</v>
      </c>
    </row>
    <row r="12" spans="1:8" ht="67.5">
      <c r="A12" s="1354"/>
      <c r="B12" s="1354"/>
      <c r="C12" s="632" t="s">
        <v>1910</v>
      </c>
      <c r="D12" s="632" t="s">
        <v>1911</v>
      </c>
      <c r="E12" s="632" t="s">
        <v>1912</v>
      </c>
      <c r="F12" s="633">
        <v>42371</v>
      </c>
      <c r="G12" s="633">
        <v>42735</v>
      </c>
      <c r="H12" s="634" t="s">
        <v>1909</v>
      </c>
    </row>
    <row r="13" spans="1:8" ht="78.75">
      <c r="A13" s="1354"/>
      <c r="B13" s="1354"/>
      <c r="C13" s="632" t="s">
        <v>1913</v>
      </c>
      <c r="D13" s="632" t="s">
        <v>1914</v>
      </c>
      <c r="E13" s="632" t="s">
        <v>1915</v>
      </c>
      <c r="F13" s="633">
        <v>42410</v>
      </c>
      <c r="G13" s="633">
        <v>42744</v>
      </c>
      <c r="H13" s="634" t="s">
        <v>1916</v>
      </c>
    </row>
    <row r="14" spans="1:8" ht="78.75">
      <c r="A14" s="1354"/>
      <c r="B14" s="1354"/>
      <c r="C14" s="632" t="s">
        <v>1917</v>
      </c>
      <c r="D14" s="632" t="s">
        <v>1918</v>
      </c>
      <c r="E14" s="632" t="s">
        <v>1919</v>
      </c>
      <c r="F14" s="633">
        <v>42410</v>
      </c>
      <c r="G14" s="633">
        <v>42744</v>
      </c>
      <c r="H14" s="634" t="s">
        <v>1916</v>
      </c>
    </row>
    <row r="15" spans="1:8" ht="56.25">
      <c r="A15" s="1354"/>
      <c r="B15" s="1354"/>
      <c r="C15" s="632" t="s">
        <v>1920</v>
      </c>
      <c r="D15" s="632" t="s">
        <v>1921</v>
      </c>
      <c r="E15" s="632" t="s">
        <v>1922</v>
      </c>
      <c r="F15" s="633">
        <v>42410</v>
      </c>
      <c r="G15" s="633">
        <v>42744</v>
      </c>
      <c r="H15" s="634" t="s">
        <v>1909</v>
      </c>
    </row>
    <row r="16" spans="1:8" ht="78.75">
      <c r="A16" s="1354"/>
      <c r="B16" s="1354"/>
      <c r="C16" s="632" t="s">
        <v>1923</v>
      </c>
      <c r="D16" s="632" t="s">
        <v>1924</v>
      </c>
      <c r="E16" s="632" t="s">
        <v>1925</v>
      </c>
      <c r="F16" s="633">
        <v>42410</v>
      </c>
      <c r="G16" s="633">
        <v>42744</v>
      </c>
      <c r="H16" s="634" t="s">
        <v>1916</v>
      </c>
    </row>
    <row r="17" spans="1:8" ht="112.5">
      <c r="A17" s="1354"/>
      <c r="B17" s="1354"/>
      <c r="C17" s="632" t="s">
        <v>1926</v>
      </c>
      <c r="D17" s="632" t="s">
        <v>1927</v>
      </c>
      <c r="E17" s="632" t="s">
        <v>1928</v>
      </c>
      <c r="F17" s="633">
        <v>42371</v>
      </c>
      <c r="G17" s="633">
        <v>42735</v>
      </c>
      <c r="H17" s="634" t="s">
        <v>1929</v>
      </c>
    </row>
    <row r="18" spans="1:8" ht="90">
      <c r="A18" s="1355"/>
      <c r="B18" s="1355"/>
      <c r="C18" s="632" t="s">
        <v>1930</v>
      </c>
      <c r="D18" s="632" t="s">
        <v>1931</v>
      </c>
      <c r="E18" s="632" t="s">
        <v>1932</v>
      </c>
      <c r="F18" s="633">
        <v>42371</v>
      </c>
      <c r="G18" s="633">
        <v>42735</v>
      </c>
      <c r="H18" s="634" t="s">
        <v>1909</v>
      </c>
    </row>
    <row r="19" spans="1:8" ht="67.5">
      <c r="A19" s="1353" t="s">
        <v>1904</v>
      </c>
      <c r="B19" s="1353" t="s">
        <v>1905</v>
      </c>
      <c r="C19" s="632" t="s">
        <v>1933</v>
      </c>
      <c r="D19" s="632" t="s">
        <v>1934</v>
      </c>
      <c r="E19" s="632" t="s">
        <v>1935</v>
      </c>
      <c r="F19" s="633">
        <v>42371</v>
      </c>
      <c r="G19" s="633">
        <v>42735</v>
      </c>
      <c r="H19" s="634" t="s">
        <v>1909</v>
      </c>
    </row>
    <row r="20" spans="1:8" ht="78.75">
      <c r="A20" s="1354"/>
      <c r="B20" s="1354"/>
      <c r="C20" s="632" t="s">
        <v>1936</v>
      </c>
      <c r="D20" s="632" t="s">
        <v>1937</v>
      </c>
      <c r="E20" s="632" t="s">
        <v>1938</v>
      </c>
      <c r="F20" s="633">
        <v>42371</v>
      </c>
      <c r="G20" s="633">
        <v>42735</v>
      </c>
      <c r="H20" s="634" t="s">
        <v>1916</v>
      </c>
    </row>
    <row r="21" spans="1:8" ht="67.5">
      <c r="A21" s="1354"/>
      <c r="B21" s="1355"/>
      <c r="C21" s="632" t="s">
        <v>1939</v>
      </c>
      <c r="D21" s="632" t="s">
        <v>1940</v>
      </c>
      <c r="E21" s="632" t="s">
        <v>1941</v>
      </c>
      <c r="F21" s="633">
        <v>42410</v>
      </c>
      <c r="G21" s="633">
        <v>42744</v>
      </c>
      <c r="H21" s="634" t="s">
        <v>1909</v>
      </c>
    </row>
    <row r="22" spans="1:8" ht="112.5">
      <c r="A22" s="1354"/>
      <c r="B22" s="1353" t="s">
        <v>1942</v>
      </c>
      <c r="C22" s="632" t="s">
        <v>1943</v>
      </c>
      <c r="D22" s="632" t="s">
        <v>1944</v>
      </c>
      <c r="E22" s="632" t="s">
        <v>1945</v>
      </c>
      <c r="F22" s="633">
        <v>42371</v>
      </c>
      <c r="G22" s="633">
        <v>42735</v>
      </c>
      <c r="H22" s="634" t="s">
        <v>1946</v>
      </c>
    </row>
    <row r="23" spans="1:8" ht="101.25">
      <c r="A23" s="1354"/>
      <c r="B23" s="1354"/>
      <c r="C23" s="632" t="s">
        <v>1947</v>
      </c>
      <c r="D23" s="632" t="s">
        <v>1948</v>
      </c>
      <c r="E23" s="632" t="s">
        <v>1949</v>
      </c>
      <c r="F23" s="633">
        <v>42410</v>
      </c>
      <c r="G23" s="633">
        <v>42744</v>
      </c>
      <c r="H23" s="634" t="s">
        <v>1916</v>
      </c>
    </row>
    <row r="24" spans="1:8" ht="78.75">
      <c r="A24" s="1354"/>
      <c r="B24" s="1354"/>
      <c r="C24" s="632" t="s">
        <v>1950</v>
      </c>
      <c r="D24" s="632" t="s">
        <v>1951</v>
      </c>
      <c r="E24" s="632" t="s">
        <v>1949</v>
      </c>
      <c r="F24" s="633">
        <v>42410</v>
      </c>
      <c r="G24" s="633">
        <v>42744</v>
      </c>
      <c r="H24" s="634" t="s">
        <v>1952</v>
      </c>
    </row>
    <row r="25" spans="1:8" ht="78.75">
      <c r="A25" s="1354"/>
      <c r="B25" s="1354"/>
      <c r="C25" s="632" t="s">
        <v>1953</v>
      </c>
      <c r="D25" s="632" t="s">
        <v>1951</v>
      </c>
      <c r="E25" s="632" t="s">
        <v>1949</v>
      </c>
      <c r="F25" s="633">
        <v>42410</v>
      </c>
      <c r="G25" s="633">
        <v>42744</v>
      </c>
      <c r="H25" s="634" t="s">
        <v>1954</v>
      </c>
    </row>
    <row r="26" spans="1:8" ht="78.75">
      <c r="A26" s="1354"/>
      <c r="B26" s="1354"/>
      <c r="C26" s="632" t="s">
        <v>1955</v>
      </c>
      <c r="D26" s="632" t="s">
        <v>1951</v>
      </c>
      <c r="E26" s="632" t="s">
        <v>1949</v>
      </c>
      <c r="F26" s="633">
        <v>42410</v>
      </c>
      <c r="G26" s="633">
        <v>42744</v>
      </c>
      <c r="H26" s="634" t="s">
        <v>1956</v>
      </c>
    </row>
    <row r="27" spans="1:8" ht="78.75">
      <c r="A27" s="1354"/>
      <c r="B27" s="1354"/>
      <c r="C27" s="632" t="s">
        <v>1957</v>
      </c>
      <c r="D27" s="632" t="s">
        <v>1951</v>
      </c>
      <c r="E27" s="632" t="s">
        <v>1949</v>
      </c>
      <c r="F27" s="633">
        <v>42410</v>
      </c>
      <c r="G27" s="633">
        <v>42744</v>
      </c>
      <c r="H27" s="634" t="s">
        <v>1958</v>
      </c>
    </row>
    <row r="28" spans="1:8" ht="78.75">
      <c r="A28" s="1354"/>
      <c r="B28" s="1354"/>
      <c r="C28" s="632" t="s">
        <v>1959</v>
      </c>
      <c r="D28" s="632" t="s">
        <v>1951</v>
      </c>
      <c r="E28" s="632" t="s">
        <v>1949</v>
      </c>
      <c r="F28" s="633">
        <v>42410</v>
      </c>
      <c r="G28" s="633">
        <v>42744</v>
      </c>
      <c r="H28" s="634" t="s">
        <v>1960</v>
      </c>
    </row>
    <row r="29" spans="1:8" ht="78.75">
      <c r="A29" s="1354"/>
      <c r="B29" s="1354"/>
      <c r="C29" s="632" t="s">
        <v>1961</v>
      </c>
      <c r="D29" s="632" t="s">
        <v>1951</v>
      </c>
      <c r="E29" s="632" t="s">
        <v>1949</v>
      </c>
      <c r="F29" s="633">
        <v>42410</v>
      </c>
      <c r="G29" s="633">
        <v>42744</v>
      </c>
      <c r="H29" s="634" t="s">
        <v>1960</v>
      </c>
    </row>
    <row r="30" spans="1:8" ht="78.75">
      <c r="A30" s="1354"/>
      <c r="B30" s="1354"/>
      <c r="C30" s="632" t="s">
        <v>1962</v>
      </c>
      <c r="D30" s="632" t="s">
        <v>1951</v>
      </c>
      <c r="E30" s="632" t="s">
        <v>1949</v>
      </c>
      <c r="F30" s="633">
        <v>42410</v>
      </c>
      <c r="G30" s="633">
        <v>42744</v>
      </c>
      <c r="H30" s="634" t="s">
        <v>1960</v>
      </c>
    </row>
    <row r="31" spans="1:8" ht="78.75">
      <c r="A31" s="1354"/>
      <c r="B31" s="1354"/>
      <c r="C31" s="632" t="s">
        <v>1963</v>
      </c>
      <c r="D31" s="632" t="s">
        <v>1951</v>
      </c>
      <c r="E31" s="632" t="s">
        <v>1949</v>
      </c>
      <c r="F31" s="633">
        <v>42410</v>
      </c>
      <c r="G31" s="633">
        <v>42744</v>
      </c>
      <c r="H31" s="634" t="s">
        <v>1964</v>
      </c>
    </row>
    <row r="32" spans="1:8" ht="48">
      <c r="A32" s="1354"/>
      <c r="B32" s="1368" t="s">
        <v>1965</v>
      </c>
      <c r="C32" s="1354" t="s">
        <v>1966</v>
      </c>
      <c r="D32" s="1353" t="s">
        <v>1967</v>
      </c>
      <c r="E32" s="635" t="s">
        <v>1968</v>
      </c>
      <c r="F32" s="633">
        <v>42410</v>
      </c>
      <c r="G32" s="633">
        <v>42744</v>
      </c>
      <c r="H32" s="634" t="s">
        <v>1929</v>
      </c>
    </row>
    <row r="33" spans="1:8" ht="36">
      <c r="A33" s="1354"/>
      <c r="B33" s="1368"/>
      <c r="C33" s="1354"/>
      <c r="D33" s="1354"/>
      <c r="E33" s="636" t="s">
        <v>1969</v>
      </c>
      <c r="F33" s="633">
        <v>42410</v>
      </c>
      <c r="G33" s="633">
        <v>42744</v>
      </c>
      <c r="H33" s="634" t="s">
        <v>1929</v>
      </c>
    </row>
    <row r="34" spans="1:8" ht="36">
      <c r="A34" s="1354"/>
      <c r="B34" s="1368"/>
      <c r="C34" s="1354"/>
      <c r="D34" s="1354"/>
      <c r="E34" s="636" t="s">
        <v>1970</v>
      </c>
      <c r="F34" s="633">
        <v>42410</v>
      </c>
      <c r="G34" s="633">
        <v>42744</v>
      </c>
      <c r="H34" s="634" t="s">
        <v>1929</v>
      </c>
    </row>
    <row r="35" spans="1:8" ht="48">
      <c r="A35" s="1354"/>
      <c r="B35" s="1368"/>
      <c r="C35" s="1354"/>
      <c r="D35" s="1354"/>
      <c r="E35" s="636" t="s">
        <v>1971</v>
      </c>
      <c r="F35" s="633">
        <v>42410</v>
      </c>
      <c r="G35" s="633">
        <v>42744</v>
      </c>
      <c r="H35" s="634" t="s">
        <v>1929</v>
      </c>
    </row>
    <row r="36" spans="1:8" ht="48">
      <c r="A36" s="1354"/>
      <c r="B36" s="1368"/>
      <c r="C36" s="1354"/>
      <c r="D36" s="1354"/>
      <c r="E36" s="636" t="s">
        <v>1972</v>
      </c>
      <c r="F36" s="633">
        <v>42410</v>
      </c>
      <c r="G36" s="633">
        <v>42744</v>
      </c>
      <c r="H36" s="634" t="s">
        <v>1929</v>
      </c>
    </row>
    <row r="37" spans="1:8" ht="48">
      <c r="A37" s="1354"/>
      <c r="B37" s="1368"/>
      <c r="C37" s="1354"/>
      <c r="D37" s="1354"/>
      <c r="E37" s="636" t="s">
        <v>1973</v>
      </c>
      <c r="F37" s="633">
        <v>42410</v>
      </c>
      <c r="G37" s="633">
        <v>42744</v>
      </c>
      <c r="H37" s="634" t="s">
        <v>1929</v>
      </c>
    </row>
    <row r="38" spans="1:8" ht="84">
      <c r="A38" s="1354"/>
      <c r="B38" s="1368"/>
      <c r="C38" s="1354"/>
      <c r="D38" s="1354"/>
      <c r="E38" s="636" t="s">
        <v>1974</v>
      </c>
      <c r="F38" s="633">
        <v>42410</v>
      </c>
      <c r="G38" s="633">
        <v>42744</v>
      </c>
      <c r="H38" s="634" t="s">
        <v>1929</v>
      </c>
    </row>
    <row r="39" spans="1:8" ht="72">
      <c r="A39" s="1355"/>
      <c r="B39" s="1369"/>
      <c r="C39" s="1355"/>
      <c r="D39" s="1355"/>
      <c r="E39" s="636" t="s">
        <v>1975</v>
      </c>
      <c r="F39" s="633">
        <v>42410</v>
      </c>
      <c r="G39" s="633">
        <v>42744</v>
      </c>
      <c r="H39" s="634" t="s">
        <v>1929</v>
      </c>
    </row>
    <row r="40" spans="1:8" ht="45">
      <c r="A40" s="1353" t="s">
        <v>1904</v>
      </c>
      <c r="B40" s="1353" t="s">
        <v>1976</v>
      </c>
      <c r="C40" s="632" t="s">
        <v>1977</v>
      </c>
      <c r="D40" s="636" t="s">
        <v>1978</v>
      </c>
      <c r="E40" s="632" t="s">
        <v>1979</v>
      </c>
      <c r="F40" s="633">
        <v>42410</v>
      </c>
      <c r="G40" s="633">
        <v>42744</v>
      </c>
      <c r="H40" s="634" t="s">
        <v>1909</v>
      </c>
    </row>
    <row r="41" spans="1:8" ht="22.5">
      <c r="A41" s="1354"/>
      <c r="B41" s="1354"/>
      <c r="C41" s="632" t="s">
        <v>1980</v>
      </c>
      <c r="D41" s="636" t="s">
        <v>1978</v>
      </c>
      <c r="E41" s="632" t="s">
        <v>1981</v>
      </c>
      <c r="F41" s="633">
        <v>42410</v>
      </c>
      <c r="G41" s="633">
        <v>42735</v>
      </c>
      <c r="H41" s="634" t="s">
        <v>1909</v>
      </c>
    </row>
    <row r="42" spans="1:8" ht="33.75">
      <c r="A42" s="1354"/>
      <c r="B42" s="1354"/>
      <c r="C42" s="632" t="s">
        <v>1982</v>
      </c>
      <c r="D42" s="636" t="s">
        <v>1978</v>
      </c>
      <c r="E42" s="632" t="s">
        <v>1983</v>
      </c>
      <c r="F42" s="633">
        <v>42461</v>
      </c>
      <c r="G42" s="633">
        <v>42766</v>
      </c>
      <c r="H42" s="634" t="s">
        <v>1909</v>
      </c>
    </row>
    <row r="43" spans="1:8" ht="33.75">
      <c r="A43" s="1354"/>
      <c r="B43" s="1354"/>
      <c r="C43" s="632" t="s">
        <v>1984</v>
      </c>
      <c r="D43" s="636" t="s">
        <v>1978</v>
      </c>
      <c r="E43" s="632" t="s">
        <v>1983</v>
      </c>
      <c r="F43" s="633">
        <v>42461</v>
      </c>
      <c r="G43" s="633">
        <v>42766</v>
      </c>
      <c r="H43" s="634" t="s">
        <v>1985</v>
      </c>
    </row>
    <row r="44" spans="1:8" ht="33.75">
      <c r="A44" s="1354"/>
      <c r="B44" s="1354"/>
      <c r="C44" s="632" t="s">
        <v>1986</v>
      </c>
      <c r="D44" s="636" t="s">
        <v>1978</v>
      </c>
      <c r="E44" s="632" t="s">
        <v>1983</v>
      </c>
      <c r="F44" s="633">
        <v>42461</v>
      </c>
      <c r="G44" s="633">
        <v>42766</v>
      </c>
      <c r="H44" s="634" t="s">
        <v>1909</v>
      </c>
    </row>
    <row r="45" spans="1:8" ht="45">
      <c r="A45" s="1354"/>
      <c r="B45" s="1354"/>
      <c r="C45" s="632" t="s">
        <v>1987</v>
      </c>
      <c r="D45" s="636" t="s">
        <v>1978</v>
      </c>
      <c r="E45" s="632" t="s">
        <v>1988</v>
      </c>
      <c r="F45" s="633">
        <v>42461</v>
      </c>
      <c r="G45" s="633">
        <v>42766</v>
      </c>
      <c r="H45" s="634" t="s">
        <v>1989</v>
      </c>
    </row>
    <row r="46" spans="1:8" ht="45">
      <c r="A46" s="1354"/>
      <c r="B46" s="1354"/>
      <c r="C46" s="632" t="s">
        <v>1990</v>
      </c>
      <c r="D46" s="636" t="s">
        <v>1978</v>
      </c>
      <c r="E46" s="632" t="s">
        <v>1991</v>
      </c>
      <c r="F46" s="633">
        <v>42402</v>
      </c>
      <c r="G46" s="633">
        <v>42766</v>
      </c>
      <c r="H46" s="634" t="s">
        <v>1916</v>
      </c>
    </row>
    <row r="47" spans="1:8" ht="45">
      <c r="A47" s="1355"/>
      <c r="B47" s="1355"/>
      <c r="C47" s="632" t="s">
        <v>1992</v>
      </c>
      <c r="D47" s="636" t="s">
        <v>1978</v>
      </c>
      <c r="E47" s="632" t="s">
        <v>1993</v>
      </c>
      <c r="F47" s="633">
        <v>42416</v>
      </c>
      <c r="G47" s="633">
        <v>42490</v>
      </c>
      <c r="H47" s="632" t="s">
        <v>1929</v>
      </c>
    </row>
    <row r="48" spans="1:8" ht="123.75" customHeight="1">
      <c r="A48" s="1370" t="s">
        <v>1904</v>
      </c>
      <c r="B48" s="1370" t="s">
        <v>1994</v>
      </c>
      <c r="C48" s="632" t="s">
        <v>1995</v>
      </c>
      <c r="D48" s="632" t="s">
        <v>1996</v>
      </c>
      <c r="E48" s="632" t="s">
        <v>1997</v>
      </c>
      <c r="F48" s="633">
        <v>42371</v>
      </c>
      <c r="G48" s="633">
        <v>42735</v>
      </c>
      <c r="H48" s="634" t="s">
        <v>1916</v>
      </c>
    </row>
    <row r="49" spans="1:8" ht="54.75" customHeight="1">
      <c r="A49" s="1370"/>
      <c r="B49" s="1370"/>
      <c r="C49" s="632" t="s">
        <v>1998</v>
      </c>
      <c r="D49" s="632" t="s">
        <v>1999</v>
      </c>
      <c r="E49" s="632" t="s">
        <v>2000</v>
      </c>
      <c r="F49" s="633">
        <v>42371</v>
      </c>
      <c r="G49" s="633">
        <v>42735</v>
      </c>
      <c r="H49" s="634" t="s">
        <v>2001</v>
      </c>
    </row>
    <row r="50" spans="1:8" ht="56.25">
      <c r="A50" s="1370"/>
      <c r="B50" s="1370"/>
      <c r="C50" s="632" t="s">
        <v>2002</v>
      </c>
      <c r="D50" s="636" t="s">
        <v>2003</v>
      </c>
      <c r="E50" s="632" t="s">
        <v>2004</v>
      </c>
      <c r="F50" s="633">
        <v>42371</v>
      </c>
      <c r="G50" s="633">
        <v>42735</v>
      </c>
      <c r="H50" s="634" t="s">
        <v>1929</v>
      </c>
    </row>
    <row r="51" spans="1:8">
      <c r="B51" s="637"/>
    </row>
    <row r="52" spans="1:8">
      <c r="B52" s="637"/>
    </row>
    <row r="59" spans="1:8">
      <c r="C59" s="638"/>
    </row>
    <row r="60" spans="1:8">
      <c r="C60" s="638"/>
    </row>
  </sheetData>
  <mergeCells count="18">
    <mergeCell ref="D32:D39"/>
    <mergeCell ref="A40:A47"/>
    <mergeCell ref="B40:B47"/>
    <mergeCell ref="A48:A50"/>
    <mergeCell ref="B48:B50"/>
    <mergeCell ref="C32:C39"/>
    <mergeCell ref="A19:A31"/>
    <mergeCell ref="B19:B21"/>
    <mergeCell ref="B22:B31"/>
    <mergeCell ref="A32:A39"/>
    <mergeCell ref="B32:B39"/>
    <mergeCell ref="A11:A18"/>
    <mergeCell ref="B11:B18"/>
    <mergeCell ref="A1:B5"/>
    <mergeCell ref="C1:F5"/>
    <mergeCell ref="C7:H7"/>
    <mergeCell ref="A8:B8"/>
    <mergeCell ref="C8:H8"/>
  </mergeCells>
  <pageMargins left="0.70866141732283472" right="0.70866141732283472" top="0.74803149606299213" bottom="0.74803149606299213" header="0.31496062992125984" footer="0.31496062992125984"/>
  <pageSetup scale="85" orientation="landscape" r:id="rId1"/>
  <headerFooter>
    <oddHeader>&amp;C</oddHeader>
  </headerFooter>
  <drawing r:id="rId2"/>
</worksheet>
</file>

<file path=xl/worksheets/sheet34.xml><?xml version="1.0" encoding="utf-8"?>
<worksheet xmlns="http://schemas.openxmlformats.org/spreadsheetml/2006/main" xmlns:r="http://schemas.openxmlformats.org/officeDocument/2006/relationships">
  <dimension ref="A1:H52"/>
  <sheetViews>
    <sheetView zoomScale="75" zoomScaleNormal="75" workbookViewId="0"/>
  </sheetViews>
  <sheetFormatPr baseColWidth="10" defaultRowHeight="12.75"/>
  <cols>
    <col min="1" max="2" width="31.5703125" style="348" customWidth="1"/>
    <col min="3" max="3" width="48.42578125" style="348" customWidth="1"/>
    <col min="4" max="4" width="21.85546875" style="349" customWidth="1"/>
    <col min="5" max="5" width="30.28515625" style="348" customWidth="1"/>
    <col min="6" max="7" width="21.85546875" style="348" customWidth="1"/>
    <col min="8" max="8" width="33.42578125" style="348" customWidth="1"/>
    <col min="9" max="256" width="11.42578125" style="348"/>
    <col min="257" max="258" width="31.5703125" style="348" customWidth="1"/>
    <col min="259" max="259" width="48.42578125" style="348" customWidth="1"/>
    <col min="260" max="260" width="21.85546875" style="348" customWidth="1"/>
    <col min="261" max="261" width="30.28515625" style="348" customWidth="1"/>
    <col min="262" max="263" width="21.85546875" style="348" customWidth="1"/>
    <col min="264" max="264" width="33.42578125" style="348" customWidth="1"/>
    <col min="265" max="512" width="11.42578125" style="348"/>
    <col min="513" max="514" width="31.5703125" style="348" customWidth="1"/>
    <col min="515" max="515" width="48.42578125" style="348" customWidth="1"/>
    <col min="516" max="516" width="21.85546875" style="348" customWidth="1"/>
    <col min="517" max="517" width="30.28515625" style="348" customWidth="1"/>
    <col min="518" max="519" width="21.85546875" style="348" customWidth="1"/>
    <col min="520" max="520" width="33.42578125" style="348" customWidth="1"/>
    <col min="521" max="768" width="11.42578125" style="348"/>
    <col min="769" max="770" width="31.5703125" style="348" customWidth="1"/>
    <col min="771" max="771" width="48.42578125" style="348" customWidth="1"/>
    <col min="772" max="772" width="21.85546875" style="348" customWidth="1"/>
    <col min="773" max="773" width="30.28515625" style="348" customWidth="1"/>
    <col min="774" max="775" width="21.85546875" style="348" customWidth="1"/>
    <col min="776" max="776" width="33.42578125" style="348" customWidth="1"/>
    <col min="777" max="1024" width="11.42578125" style="348"/>
    <col min="1025" max="1026" width="31.5703125" style="348" customWidth="1"/>
    <col min="1027" max="1027" width="48.42578125" style="348" customWidth="1"/>
    <col min="1028" max="1028" width="21.85546875" style="348" customWidth="1"/>
    <col min="1029" max="1029" width="30.28515625" style="348" customWidth="1"/>
    <col min="1030" max="1031" width="21.85546875" style="348" customWidth="1"/>
    <col min="1032" max="1032" width="33.42578125" style="348" customWidth="1"/>
    <col min="1033" max="1280" width="11.42578125" style="348"/>
    <col min="1281" max="1282" width="31.5703125" style="348" customWidth="1"/>
    <col min="1283" max="1283" width="48.42578125" style="348" customWidth="1"/>
    <col min="1284" max="1284" width="21.85546875" style="348" customWidth="1"/>
    <col min="1285" max="1285" width="30.28515625" style="348" customWidth="1"/>
    <col min="1286" max="1287" width="21.85546875" style="348" customWidth="1"/>
    <col min="1288" max="1288" width="33.42578125" style="348" customWidth="1"/>
    <col min="1289" max="1536" width="11.42578125" style="348"/>
    <col min="1537" max="1538" width="31.5703125" style="348" customWidth="1"/>
    <col min="1539" max="1539" width="48.42578125" style="348" customWidth="1"/>
    <col min="1540" max="1540" width="21.85546875" style="348" customWidth="1"/>
    <col min="1541" max="1541" width="30.28515625" style="348" customWidth="1"/>
    <col min="1542" max="1543" width="21.85546875" style="348" customWidth="1"/>
    <col min="1544" max="1544" width="33.42578125" style="348" customWidth="1"/>
    <col min="1545" max="1792" width="11.42578125" style="348"/>
    <col min="1793" max="1794" width="31.5703125" style="348" customWidth="1"/>
    <col min="1795" max="1795" width="48.42578125" style="348" customWidth="1"/>
    <col min="1796" max="1796" width="21.85546875" style="348" customWidth="1"/>
    <col min="1797" max="1797" width="30.28515625" style="348" customWidth="1"/>
    <col min="1798" max="1799" width="21.85546875" style="348" customWidth="1"/>
    <col min="1800" max="1800" width="33.42578125" style="348" customWidth="1"/>
    <col min="1801" max="2048" width="11.42578125" style="348"/>
    <col min="2049" max="2050" width="31.5703125" style="348" customWidth="1"/>
    <col min="2051" max="2051" width="48.42578125" style="348" customWidth="1"/>
    <col min="2052" max="2052" width="21.85546875" style="348" customWidth="1"/>
    <col min="2053" max="2053" width="30.28515625" style="348" customWidth="1"/>
    <col min="2054" max="2055" width="21.85546875" style="348" customWidth="1"/>
    <col min="2056" max="2056" width="33.42578125" style="348" customWidth="1"/>
    <col min="2057" max="2304" width="11.42578125" style="348"/>
    <col min="2305" max="2306" width="31.5703125" style="348" customWidth="1"/>
    <col min="2307" max="2307" width="48.42578125" style="348" customWidth="1"/>
    <col min="2308" max="2308" width="21.85546875" style="348" customWidth="1"/>
    <col min="2309" max="2309" width="30.28515625" style="348" customWidth="1"/>
    <col min="2310" max="2311" width="21.85546875" style="348" customWidth="1"/>
    <col min="2312" max="2312" width="33.42578125" style="348" customWidth="1"/>
    <col min="2313" max="2560" width="11.42578125" style="348"/>
    <col min="2561" max="2562" width="31.5703125" style="348" customWidth="1"/>
    <col min="2563" max="2563" width="48.42578125" style="348" customWidth="1"/>
    <col min="2564" max="2564" width="21.85546875" style="348" customWidth="1"/>
    <col min="2565" max="2565" width="30.28515625" style="348" customWidth="1"/>
    <col min="2566" max="2567" width="21.85546875" style="348" customWidth="1"/>
    <col min="2568" max="2568" width="33.42578125" style="348" customWidth="1"/>
    <col min="2569" max="2816" width="11.42578125" style="348"/>
    <col min="2817" max="2818" width="31.5703125" style="348" customWidth="1"/>
    <col min="2819" max="2819" width="48.42578125" style="348" customWidth="1"/>
    <col min="2820" max="2820" width="21.85546875" style="348" customWidth="1"/>
    <col min="2821" max="2821" width="30.28515625" style="348" customWidth="1"/>
    <col min="2822" max="2823" width="21.85546875" style="348" customWidth="1"/>
    <col min="2824" max="2824" width="33.42578125" style="348" customWidth="1"/>
    <col min="2825" max="3072" width="11.42578125" style="348"/>
    <col min="3073" max="3074" width="31.5703125" style="348" customWidth="1"/>
    <col min="3075" max="3075" width="48.42578125" style="348" customWidth="1"/>
    <col min="3076" max="3076" width="21.85546875" style="348" customWidth="1"/>
    <col min="3077" max="3077" width="30.28515625" style="348" customWidth="1"/>
    <col min="3078" max="3079" width="21.85546875" style="348" customWidth="1"/>
    <col min="3080" max="3080" width="33.42578125" style="348" customWidth="1"/>
    <col min="3081" max="3328" width="11.42578125" style="348"/>
    <col min="3329" max="3330" width="31.5703125" style="348" customWidth="1"/>
    <col min="3331" max="3331" width="48.42578125" style="348" customWidth="1"/>
    <col min="3332" max="3332" width="21.85546875" style="348" customWidth="1"/>
    <col min="3333" max="3333" width="30.28515625" style="348" customWidth="1"/>
    <col min="3334" max="3335" width="21.85546875" style="348" customWidth="1"/>
    <col min="3336" max="3336" width="33.42578125" style="348" customWidth="1"/>
    <col min="3337" max="3584" width="11.42578125" style="348"/>
    <col min="3585" max="3586" width="31.5703125" style="348" customWidth="1"/>
    <col min="3587" max="3587" width="48.42578125" style="348" customWidth="1"/>
    <col min="3588" max="3588" width="21.85546875" style="348" customWidth="1"/>
    <col min="3589" max="3589" width="30.28515625" style="348" customWidth="1"/>
    <col min="3590" max="3591" width="21.85546875" style="348" customWidth="1"/>
    <col min="3592" max="3592" width="33.42578125" style="348" customWidth="1"/>
    <col min="3593" max="3840" width="11.42578125" style="348"/>
    <col min="3841" max="3842" width="31.5703125" style="348" customWidth="1"/>
    <col min="3843" max="3843" width="48.42578125" style="348" customWidth="1"/>
    <col min="3844" max="3844" width="21.85546875" style="348" customWidth="1"/>
    <col min="3845" max="3845" width="30.28515625" style="348" customWidth="1"/>
    <col min="3846" max="3847" width="21.85546875" style="348" customWidth="1"/>
    <col min="3848" max="3848" width="33.42578125" style="348" customWidth="1"/>
    <col min="3849" max="4096" width="11.42578125" style="348"/>
    <col min="4097" max="4098" width="31.5703125" style="348" customWidth="1"/>
    <col min="4099" max="4099" width="48.42578125" style="348" customWidth="1"/>
    <col min="4100" max="4100" width="21.85546875" style="348" customWidth="1"/>
    <col min="4101" max="4101" width="30.28515625" style="348" customWidth="1"/>
    <col min="4102" max="4103" width="21.85546875" style="348" customWidth="1"/>
    <col min="4104" max="4104" width="33.42578125" style="348" customWidth="1"/>
    <col min="4105" max="4352" width="11.42578125" style="348"/>
    <col min="4353" max="4354" width="31.5703125" style="348" customWidth="1"/>
    <col min="4355" max="4355" width="48.42578125" style="348" customWidth="1"/>
    <col min="4356" max="4356" width="21.85546875" style="348" customWidth="1"/>
    <col min="4357" max="4357" width="30.28515625" style="348" customWidth="1"/>
    <col min="4358" max="4359" width="21.85546875" style="348" customWidth="1"/>
    <col min="4360" max="4360" width="33.42578125" style="348" customWidth="1"/>
    <col min="4361" max="4608" width="11.42578125" style="348"/>
    <col min="4609" max="4610" width="31.5703125" style="348" customWidth="1"/>
    <col min="4611" max="4611" width="48.42578125" style="348" customWidth="1"/>
    <col min="4612" max="4612" width="21.85546875" style="348" customWidth="1"/>
    <col min="4613" max="4613" width="30.28515625" style="348" customWidth="1"/>
    <col min="4614" max="4615" width="21.85546875" style="348" customWidth="1"/>
    <col min="4616" max="4616" width="33.42578125" style="348" customWidth="1"/>
    <col min="4617" max="4864" width="11.42578125" style="348"/>
    <col min="4865" max="4866" width="31.5703125" style="348" customWidth="1"/>
    <col min="4867" max="4867" width="48.42578125" style="348" customWidth="1"/>
    <col min="4868" max="4868" width="21.85546875" style="348" customWidth="1"/>
    <col min="4869" max="4869" width="30.28515625" style="348" customWidth="1"/>
    <col min="4870" max="4871" width="21.85546875" style="348" customWidth="1"/>
    <col min="4872" max="4872" width="33.42578125" style="348" customWidth="1"/>
    <col min="4873" max="5120" width="11.42578125" style="348"/>
    <col min="5121" max="5122" width="31.5703125" style="348" customWidth="1"/>
    <col min="5123" max="5123" width="48.42578125" style="348" customWidth="1"/>
    <col min="5124" max="5124" width="21.85546875" style="348" customWidth="1"/>
    <col min="5125" max="5125" width="30.28515625" style="348" customWidth="1"/>
    <col min="5126" max="5127" width="21.85546875" style="348" customWidth="1"/>
    <col min="5128" max="5128" width="33.42578125" style="348" customWidth="1"/>
    <col min="5129" max="5376" width="11.42578125" style="348"/>
    <col min="5377" max="5378" width="31.5703125" style="348" customWidth="1"/>
    <col min="5379" max="5379" width="48.42578125" style="348" customWidth="1"/>
    <col min="5380" max="5380" width="21.85546875" style="348" customWidth="1"/>
    <col min="5381" max="5381" width="30.28515625" style="348" customWidth="1"/>
    <col min="5382" max="5383" width="21.85546875" style="348" customWidth="1"/>
    <col min="5384" max="5384" width="33.42578125" style="348" customWidth="1"/>
    <col min="5385" max="5632" width="11.42578125" style="348"/>
    <col min="5633" max="5634" width="31.5703125" style="348" customWidth="1"/>
    <col min="5635" max="5635" width="48.42578125" style="348" customWidth="1"/>
    <col min="5636" max="5636" width="21.85546875" style="348" customWidth="1"/>
    <col min="5637" max="5637" width="30.28515625" style="348" customWidth="1"/>
    <col min="5638" max="5639" width="21.85546875" style="348" customWidth="1"/>
    <col min="5640" max="5640" width="33.42578125" style="348" customWidth="1"/>
    <col min="5641" max="5888" width="11.42578125" style="348"/>
    <col min="5889" max="5890" width="31.5703125" style="348" customWidth="1"/>
    <col min="5891" max="5891" width="48.42578125" style="348" customWidth="1"/>
    <col min="5892" max="5892" width="21.85546875" style="348" customWidth="1"/>
    <col min="5893" max="5893" width="30.28515625" style="348" customWidth="1"/>
    <col min="5894" max="5895" width="21.85546875" style="348" customWidth="1"/>
    <col min="5896" max="5896" width="33.42578125" style="348" customWidth="1"/>
    <col min="5897" max="6144" width="11.42578125" style="348"/>
    <col min="6145" max="6146" width="31.5703125" style="348" customWidth="1"/>
    <col min="6147" max="6147" width="48.42578125" style="348" customWidth="1"/>
    <col min="6148" max="6148" width="21.85546875" style="348" customWidth="1"/>
    <col min="6149" max="6149" width="30.28515625" style="348" customWidth="1"/>
    <col min="6150" max="6151" width="21.85546875" style="348" customWidth="1"/>
    <col min="6152" max="6152" width="33.42578125" style="348" customWidth="1"/>
    <col min="6153" max="6400" width="11.42578125" style="348"/>
    <col min="6401" max="6402" width="31.5703125" style="348" customWidth="1"/>
    <col min="6403" max="6403" width="48.42578125" style="348" customWidth="1"/>
    <col min="6404" max="6404" width="21.85546875" style="348" customWidth="1"/>
    <col min="6405" max="6405" width="30.28515625" style="348" customWidth="1"/>
    <col min="6406" max="6407" width="21.85546875" style="348" customWidth="1"/>
    <col min="6408" max="6408" width="33.42578125" style="348" customWidth="1"/>
    <col min="6409" max="6656" width="11.42578125" style="348"/>
    <col min="6657" max="6658" width="31.5703125" style="348" customWidth="1"/>
    <col min="6659" max="6659" width="48.42578125" style="348" customWidth="1"/>
    <col min="6660" max="6660" width="21.85546875" style="348" customWidth="1"/>
    <col min="6661" max="6661" width="30.28515625" style="348" customWidth="1"/>
    <col min="6662" max="6663" width="21.85546875" style="348" customWidth="1"/>
    <col min="6664" max="6664" width="33.42578125" style="348" customWidth="1"/>
    <col min="6665" max="6912" width="11.42578125" style="348"/>
    <col min="6913" max="6914" width="31.5703125" style="348" customWidth="1"/>
    <col min="6915" max="6915" width="48.42578125" style="348" customWidth="1"/>
    <col min="6916" max="6916" width="21.85546875" style="348" customWidth="1"/>
    <col min="6917" max="6917" width="30.28515625" style="348" customWidth="1"/>
    <col min="6918" max="6919" width="21.85546875" style="348" customWidth="1"/>
    <col min="6920" max="6920" width="33.42578125" style="348" customWidth="1"/>
    <col min="6921" max="7168" width="11.42578125" style="348"/>
    <col min="7169" max="7170" width="31.5703125" style="348" customWidth="1"/>
    <col min="7171" max="7171" width="48.42578125" style="348" customWidth="1"/>
    <col min="7172" max="7172" width="21.85546875" style="348" customWidth="1"/>
    <col min="7173" max="7173" width="30.28515625" style="348" customWidth="1"/>
    <col min="7174" max="7175" width="21.85546875" style="348" customWidth="1"/>
    <col min="7176" max="7176" width="33.42578125" style="348" customWidth="1"/>
    <col min="7177" max="7424" width="11.42578125" style="348"/>
    <col min="7425" max="7426" width="31.5703125" style="348" customWidth="1"/>
    <col min="7427" max="7427" width="48.42578125" style="348" customWidth="1"/>
    <col min="7428" max="7428" width="21.85546875" style="348" customWidth="1"/>
    <col min="7429" max="7429" width="30.28515625" style="348" customWidth="1"/>
    <col min="7430" max="7431" width="21.85546875" style="348" customWidth="1"/>
    <col min="7432" max="7432" width="33.42578125" style="348" customWidth="1"/>
    <col min="7433" max="7680" width="11.42578125" style="348"/>
    <col min="7681" max="7682" width="31.5703125" style="348" customWidth="1"/>
    <col min="7683" max="7683" width="48.42578125" style="348" customWidth="1"/>
    <col min="7684" max="7684" width="21.85546875" style="348" customWidth="1"/>
    <col min="7685" max="7685" width="30.28515625" style="348" customWidth="1"/>
    <col min="7686" max="7687" width="21.85546875" style="348" customWidth="1"/>
    <col min="7688" max="7688" width="33.42578125" style="348" customWidth="1"/>
    <col min="7689" max="7936" width="11.42578125" style="348"/>
    <col min="7937" max="7938" width="31.5703125" style="348" customWidth="1"/>
    <col min="7939" max="7939" width="48.42578125" style="348" customWidth="1"/>
    <col min="7940" max="7940" width="21.85546875" style="348" customWidth="1"/>
    <col min="7941" max="7941" width="30.28515625" style="348" customWidth="1"/>
    <col min="7942" max="7943" width="21.85546875" style="348" customWidth="1"/>
    <col min="7944" max="7944" width="33.42578125" style="348" customWidth="1"/>
    <col min="7945" max="8192" width="11.42578125" style="348"/>
    <col min="8193" max="8194" width="31.5703125" style="348" customWidth="1"/>
    <col min="8195" max="8195" width="48.42578125" style="348" customWidth="1"/>
    <col min="8196" max="8196" width="21.85546875" style="348" customWidth="1"/>
    <col min="8197" max="8197" width="30.28515625" style="348" customWidth="1"/>
    <col min="8198" max="8199" width="21.85546875" style="348" customWidth="1"/>
    <col min="8200" max="8200" width="33.42578125" style="348" customWidth="1"/>
    <col min="8201" max="8448" width="11.42578125" style="348"/>
    <col min="8449" max="8450" width="31.5703125" style="348" customWidth="1"/>
    <col min="8451" max="8451" width="48.42578125" style="348" customWidth="1"/>
    <col min="8452" max="8452" width="21.85546875" style="348" customWidth="1"/>
    <col min="8453" max="8453" width="30.28515625" style="348" customWidth="1"/>
    <col min="8454" max="8455" width="21.85546875" style="348" customWidth="1"/>
    <col min="8456" max="8456" width="33.42578125" style="348" customWidth="1"/>
    <col min="8457" max="8704" width="11.42578125" style="348"/>
    <col min="8705" max="8706" width="31.5703125" style="348" customWidth="1"/>
    <col min="8707" max="8707" width="48.42578125" style="348" customWidth="1"/>
    <col min="8708" max="8708" width="21.85546875" style="348" customWidth="1"/>
    <col min="8709" max="8709" width="30.28515625" style="348" customWidth="1"/>
    <col min="8710" max="8711" width="21.85546875" style="348" customWidth="1"/>
    <col min="8712" max="8712" width="33.42578125" style="348" customWidth="1"/>
    <col min="8713" max="8960" width="11.42578125" style="348"/>
    <col min="8961" max="8962" width="31.5703125" style="348" customWidth="1"/>
    <col min="8963" max="8963" width="48.42578125" style="348" customWidth="1"/>
    <col min="8964" max="8964" width="21.85546875" style="348" customWidth="1"/>
    <col min="8965" max="8965" width="30.28515625" style="348" customWidth="1"/>
    <col min="8966" max="8967" width="21.85546875" style="348" customWidth="1"/>
    <col min="8968" max="8968" width="33.42578125" style="348" customWidth="1"/>
    <col min="8969" max="9216" width="11.42578125" style="348"/>
    <col min="9217" max="9218" width="31.5703125" style="348" customWidth="1"/>
    <col min="9219" max="9219" width="48.42578125" style="348" customWidth="1"/>
    <col min="9220" max="9220" width="21.85546875" style="348" customWidth="1"/>
    <col min="9221" max="9221" width="30.28515625" style="348" customWidth="1"/>
    <col min="9222" max="9223" width="21.85546875" style="348" customWidth="1"/>
    <col min="9224" max="9224" width="33.42578125" style="348" customWidth="1"/>
    <col min="9225" max="9472" width="11.42578125" style="348"/>
    <col min="9473" max="9474" width="31.5703125" style="348" customWidth="1"/>
    <col min="9475" max="9475" width="48.42578125" style="348" customWidth="1"/>
    <col min="9476" max="9476" width="21.85546875" style="348" customWidth="1"/>
    <col min="9477" max="9477" width="30.28515625" style="348" customWidth="1"/>
    <col min="9478" max="9479" width="21.85546875" style="348" customWidth="1"/>
    <col min="9480" max="9480" width="33.42578125" style="348" customWidth="1"/>
    <col min="9481" max="9728" width="11.42578125" style="348"/>
    <col min="9729" max="9730" width="31.5703125" style="348" customWidth="1"/>
    <col min="9731" max="9731" width="48.42578125" style="348" customWidth="1"/>
    <col min="9732" max="9732" width="21.85546875" style="348" customWidth="1"/>
    <col min="9733" max="9733" width="30.28515625" style="348" customWidth="1"/>
    <col min="9734" max="9735" width="21.85546875" style="348" customWidth="1"/>
    <col min="9736" max="9736" width="33.42578125" style="348" customWidth="1"/>
    <col min="9737" max="9984" width="11.42578125" style="348"/>
    <col min="9985" max="9986" width="31.5703125" style="348" customWidth="1"/>
    <col min="9987" max="9987" width="48.42578125" style="348" customWidth="1"/>
    <col min="9988" max="9988" width="21.85546875" style="348" customWidth="1"/>
    <col min="9989" max="9989" width="30.28515625" style="348" customWidth="1"/>
    <col min="9990" max="9991" width="21.85546875" style="348" customWidth="1"/>
    <col min="9992" max="9992" width="33.42578125" style="348" customWidth="1"/>
    <col min="9993" max="10240" width="11.42578125" style="348"/>
    <col min="10241" max="10242" width="31.5703125" style="348" customWidth="1"/>
    <col min="10243" max="10243" width="48.42578125" style="348" customWidth="1"/>
    <col min="10244" max="10244" width="21.85546875" style="348" customWidth="1"/>
    <col min="10245" max="10245" width="30.28515625" style="348" customWidth="1"/>
    <col min="10246" max="10247" width="21.85546875" style="348" customWidth="1"/>
    <col min="10248" max="10248" width="33.42578125" style="348" customWidth="1"/>
    <col min="10249" max="10496" width="11.42578125" style="348"/>
    <col min="10497" max="10498" width="31.5703125" style="348" customWidth="1"/>
    <col min="10499" max="10499" width="48.42578125" style="348" customWidth="1"/>
    <col min="10500" max="10500" width="21.85546875" style="348" customWidth="1"/>
    <col min="10501" max="10501" width="30.28515625" style="348" customWidth="1"/>
    <col min="10502" max="10503" width="21.85546875" style="348" customWidth="1"/>
    <col min="10504" max="10504" width="33.42578125" style="348" customWidth="1"/>
    <col min="10505" max="10752" width="11.42578125" style="348"/>
    <col min="10753" max="10754" width="31.5703125" style="348" customWidth="1"/>
    <col min="10755" max="10755" width="48.42578125" style="348" customWidth="1"/>
    <col min="10756" max="10756" width="21.85546875" style="348" customWidth="1"/>
    <col min="10757" max="10757" width="30.28515625" style="348" customWidth="1"/>
    <col min="10758" max="10759" width="21.85546875" style="348" customWidth="1"/>
    <col min="10760" max="10760" width="33.42578125" style="348" customWidth="1"/>
    <col min="10761" max="11008" width="11.42578125" style="348"/>
    <col min="11009" max="11010" width="31.5703125" style="348" customWidth="1"/>
    <col min="11011" max="11011" width="48.42578125" style="348" customWidth="1"/>
    <col min="11012" max="11012" width="21.85546875" style="348" customWidth="1"/>
    <col min="11013" max="11013" width="30.28515625" style="348" customWidth="1"/>
    <col min="11014" max="11015" width="21.85546875" style="348" customWidth="1"/>
    <col min="11016" max="11016" width="33.42578125" style="348" customWidth="1"/>
    <col min="11017" max="11264" width="11.42578125" style="348"/>
    <col min="11265" max="11266" width="31.5703125" style="348" customWidth="1"/>
    <col min="11267" max="11267" width="48.42578125" style="348" customWidth="1"/>
    <col min="11268" max="11268" width="21.85546875" style="348" customWidth="1"/>
    <col min="11269" max="11269" width="30.28515625" style="348" customWidth="1"/>
    <col min="11270" max="11271" width="21.85546875" style="348" customWidth="1"/>
    <col min="11272" max="11272" width="33.42578125" style="348" customWidth="1"/>
    <col min="11273" max="11520" width="11.42578125" style="348"/>
    <col min="11521" max="11522" width="31.5703125" style="348" customWidth="1"/>
    <col min="11523" max="11523" width="48.42578125" style="348" customWidth="1"/>
    <col min="11524" max="11524" width="21.85546875" style="348" customWidth="1"/>
    <col min="11525" max="11525" width="30.28515625" style="348" customWidth="1"/>
    <col min="11526" max="11527" width="21.85546875" style="348" customWidth="1"/>
    <col min="11528" max="11528" width="33.42578125" style="348" customWidth="1"/>
    <col min="11529" max="11776" width="11.42578125" style="348"/>
    <col min="11777" max="11778" width="31.5703125" style="348" customWidth="1"/>
    <col min="11779" max="11779" width="48.42578125" style="348" customWidth="1"/>
    <col min="11780" max="11780" width="21.85546875" style="348" customWidth="1"/>
    <col min="11781" max="11781" width="30.28515625" style="348" customWidth="1"/>
    <col min="11782" max="11783" width="21.85546875" style="348" customWidth="1"/>
    <col min="11784" max="11784" width="33.42578125" style="348" customWidth="1"/>
    <col min="11785" max="12032" width="11.42578125" style="348"/>
    <col min="12033" max="12034" width="31.5703125" style="348" customWidth="1"/>
    <col min="12035" max="12035" width="48.42578125" style="348" customWidth="1"/>
    <col min="12036" max="12036" width="21.85546875" style="348" customWidth="1"/>
    <col min="12037" max="12037" width="30.28515625" style="348" customWidth="1"/>
    <col min="12038" max="12039" width="21.85546875" style="348" customWidth="1"/>
    <col min="12040" max="12040" width="33.42578125" style="348" customWidth="1"/>
    <col min="12041" max="12288" width="11.42578125" style="348"/>
    <col min="12289" max="12290" width="31.5703125" style="348" customWidth="1"/>
    <col min="12291" max="12291" width="48.42578125" style="348" customWidth="1"/>
    <col min="12292" max="12292" width="21.85546875" style="348" customWidth="1"/>
    <col min="12293" max="12293" width="30.28515625" style="348" customWidth="1"/>
    <col min="12294" max="12295" width="21.85546875" style="348" customWidth="1"/>
    <col min="12296" max="12296" width="33.42578125" style="348" customWidth="1"/>
    <col min="12297" max="12544" width="11.42578125" style="348"/>
    <col min="12545" max="12546" width="31.5703125" style="348" customWidth="1"/>
    <col min="12547" max="12547" width="48.42578125" style="348" customWidth="1"/>
    <col min="12548" max="12548" width="21.85546875" style="348" customWidth="1"/>
    <col min="12549" max="12549" width="30.28515625" style="348" customWidth="1"/>
    <col min="12550" max="12551" width="21.85546875" style="348" customWidth="1"/>
    <col min="12552" max="12552" width="33.42578125" style="348" customWidth="1"/>
    <col min="12553" max="12800" width="11.42578125" style="348"/>
    <col min="12801" max="12802" width="31.5703125" style="348" customWidth="1"/>
    <col min="12803" max="12803" width="48.42578125" style="348" customWidth="1"/>
    <col min="12804" max="12804" width="21.85546875" style="348" customWidth="1"/>
    <col min="12805" max="12805" width="30.28515625" style="348" customWidth="1"/>
    <col min="12806" max="12807" width="21.85546875" style="348" customWidth="1"/>
    <col min="12808" max="12808" width="33.42578125" style="348" customWidth="1"/>
    <col min="12809" max="13056" width="11.42578125" style="348"/>
    <col min="13057" max="13058" width="31.5703125" style="348" customWidth="1"/>
    <col min="13059" max="13059" width="48.42578125" style="348" customWidth="1"/>
    <col min="13060" max="13060" width="21.85546875" style="348" customWidth="1"/>
    <col min="13061" max="13061" width="30.28515625" style="348" customWidth="1"/>
    <col min="13062" max="13063" width="21.85546875" style="348" customWidth="1"/>
    <col min="13064" max="13064" width="33.42578125" style="348" customWidth="1"/>
    <col min="13065" max="13312" width="11.42578125" style="348"/>
    <col min="13313" max="13314" width="31.5703125" style="348" customWidth="1"/>
    <col min="13315" max="13315" width="48.42578125" style="348" customWidth="1"/>
    <col min="13316" max="13316" width="21.85546875" style="348" customWidth="1"/>
    <col min="13317" max="13317" width="30.28515625" style="348" customWidth="1"/>
    <col min="13318" max="13319" width="21.85546875" style="348" customWidth="1"/>
    <col min="13320" max="13320" width="33.42578125" style="348" customWidth="1"/>
    <col min="13321" max="13568" width="11.42578125" style="348"/>
    <col min="13569" max="13570" width="31.5703125" style="348" customWidth="1"/>
    <col min="13571" max="13571" width="48.42578125" style="348" customWidth="1"/>
    <col min="13572" max="13572" width="21.85546875" style="348" customWidth="1"/>
    <col min="13573" max="13573" width="30.28515625" style="348" customWidth="1"/>
    <col min="13574" max="13575" width="21.85546875" style="348" customWidth="1"/>
    <col min="13576" max="13576" width="33.42578125" style="348" customWidth="1"/>
    <col min="13577" max="13824" width="11.42578125" style="348"/>
    <col min="13825" max="13826" width="31.5703125" style="348" customWidth="1"/>
    <col min="13827" max="13827" width="48.42578125" style="348" customWidth="1"/>
    <col min="13828" max="13828" width="21.85546875" style="348" customWidth="1"/>
    <col min="13829" max="13829" width="30.28515625" style="348" customWidth="1"/>
    <col min="13830" max="13831" width="21.85546875" style="348" customWidth="1"/>
    <col min="13832" max="13832" width="33.42578125" style="348" customWidth="1"/>
    <col min="13833" max="14080" width="11.42578125" style="348"/>
    <col min="14081" max="14082" width="31.5703125" style="348" customWidth="1"/>
    <col min="14083" max="14083" width="48.42578125" style="348" customWidth="1"/>
    <col min="14084" max="14084" width="21.85546875" style="348" customWidth="1"/>
    <col min="14085" max="14085" width="30.28515625" style="348" customWidth="1"/>
    <col min="14086" max="14087" width="21.85546875" style="348" customWidth="1"/>
    <col min="14088" max="14088" width="33.42578125" style="348" customWidth="1"/>
    <col min="14089" max="14336" width="11.42578125" style="348"/>
    <col min="14337" max="14338" width="31.5703125" style="348" customWidth="1"/>
    <col min="14339" max="14339" width="48.42578125" style="348" customWidth="1"/>
    <col min="14340" max="14340" width="21.85546875" style="348" customWidth="1"/>
    <col min="14341" max="14341" width="30.28515625" style="348" customWidth="1"/>
    <col min="14342" max="14343" width="21.85546875" style="348" customWidth="1"/>
    <col min="14344" max="14344" width="33.42578125" style="348" customWidth="1"/>
    <col min="14345" max="14592" width="11.42578125" style="348"/>
    <col min="14593" max="14594" width="31.5703125" style="348" customWidth="1"/>
    <col min="14595" max="14595" width="48.42578125" style="348" customWidth="1"/>
    <col min="14596" max="14596" width="21.85546875" style="348" customWidth="1"/>
    <col min="14597" max="14597" width="30.28515625" style="348" customWidth="1"/>
    <col min="14598" max="14599" width="21.85546875" style="348" customWidth="1"/>
    <col min="14600" max="14600" width="33.42578125" style="348" customWidth="1"/>
    <col min="14601" max="14848" width="11.42578125" style="348"/>
    <col min="14849" max="14850" width="31.5703125" style="348" customWidth="1"/>
    <col min="14851" max="14851" width="48.42578125" style="348" customWidth="1"/>
    <col min="14852" max="14852" width="21.85546875" style="348" customWidth="1"/>
    <col min="14853" max="14853" width="30.28515625" style="348" customWidth="1"/>
    <col min="14854" max="14855" width="21.85546875" style="348" customWidth="1"/>
    <col min="14856" max="14856" width="33.42578125" style="348" customWidth="1"/>
    <col min="14857" max="15104" width="11.42578125" style="348"/>
    <col min="15105" max="15106" width="31.5703125" style="348" customWidth="1"/>
    <col min="15107" max="15107" width="48.42578125" style="348" customWidth="1"/>
    <col min="15108" max="15108" width="21.85546875" style="348" customWidth="1"/>
    <col min="15109" max="15109" width="30.28515625" style="348" customWidth="1"/>
    <col min="15110" max="15111" width="21.85546875" style="348" customWidth="1"/>
    <col min="15112" max="15112" width="33.42578125" style="348" customWidth="1"/>
    <col min="15113" max="15360" width="11.42578125" style="348"/>
    <col min="15361" max="15362" width="31.5703125" style="348" customWidth="1"/>
    <col min="15363" max="15363" width="48.42578125" style="348" customWidth="1"/>
    <col min="15364" max="15364" width="21.85546875" style="348" customWidth="1"/>
    <col min="15365" max="15365" width="30.28515625" style="348" customWidth="1"/>
    <col min="15366" max="15367" width="21.85546875" style="348" customWidth="1"/>
    <col min="15368" max="15368" width="33.42578125" style="348" customWidth="1"/>
    <col min="15369" max="15616" width="11.42578125" style="348"/>
    <col min="15617" max="15618" width="31.5703125" style="348" customWidth="1"/>
    <col min="15619" max="15619" width="48.42578125" style="348" customWidth="1"/>
    <col min="15620" max="15620" width="21.85546875" style="348" customWidth="1"/>
    <col min="15621" max="15621" width="30.28515625" style="348" customWidth="1"/>
    <col min="15622" max="15623" width="21.85546875" style="348" customWidth="1"/>
    <col min="15624" max="15624" width="33.42578125" style="348" customWidth="1"/>
    <col min="15625" max="15872" width="11.42578125" style="348"/>
    <col min="15873" max="15874" width="31.5703125" style="348" customWidth="1"/>
    <col min="15875" max="15875" width="48.42578125" style="348" customWidth="1"/>
    <col min="15876" max="15876" width="21.85546875" style="348" customWidth="1"/>
    <col min="15877" max="15877" width="30.28515625" style="348" customWidth="1"/>
    <col min="15878" max="15879" width="21.85546875" style="348" customWidth="1"/>
    <col min="15880" max="15880" width="33.42578125" style="348" customWidth="1"/>
    <col min="15881" max="16128" width="11.42578125" style="348"/>
    <col min="16129" max="16130" width="31.5703125" style="348" customWidth="1"/>
    <col min="16131" max="16131" width="48.42578125" style="348" customWidth="1"/>
    <col min="16132" max="16132" width="21.85546875" style="348" customWidth="1"/>
    <col min="16133" max="16133" width="30.28515625" style="348" customWidth="1"/>
    <col min="16134" max="16135" width="21.85546875" style="348" customWidth="1"/>
    <col min="16136" max="16136" width="33.42578125" style="348" customWidth="1"/>
    <col min="16137" max="16384" width="11.42578125" style="348"/>
  </cols>
  <sheetData>
    <row r="1" spans="1:8" ht="11.25" customHeight="1"/>
    <row r="2" spans="1:8" ht="23.25" customHeight="1">
      <c r="A2" s="1371"/>
      <c r="B2" s="1372"/>
      <c r="C2" s="1377" t="s">
        <v>65</v>
      </c>
      <c r="D2" s="1378"/>
      <c r="E2" s="1378"/>
      <c r="F2" s="1379"/>
      <c r="G2" s="12" t="s">
        <v>66</v>
      </c>
      <c r="H2" s="12" t="s">
        <v>67</v>
      </c>
    </row>
    <row r="3" spans="1:8" ht="23.25" customHeight="1">
      <c r="A3" s="1373"/>
      <c r="B3" s="1374"/>
      <c r="C3" s="1380"/>
      <c r="D3" s="1381"/>
      <c r="E3" s="1381"/>
      <c r="F3" s="1382"/>
      <c r="G3" s="13" t="s">
        <v>68</v>
      </c>
      <c r="H3" s="14">
        <v>39092</v>
      </c>
    </row>
    <row r="4" spans="1:8" ht="23.25" customHeight="1">
      <c r="A4" s="1373"/>
      <c r="B4" s="1374"/>
      <c r="C4" s="1380"/>
      <c r="D4" s="1381"/>
      <c r="E4" s="1381"/>
      <c r="F4" s="1382"/>
      <c r="G4" s="13"/>
      <c r="H4" s="12" t="s">
        <v>69</v>
      </c>
    </row>
    <row r="5" spans="1:8" ht="23.25" customHeight="1">
      <c r="A5" s="1373"/>
      <c r="B5" s="1374"/>
      <c r="C5" s="1380"/>
      <c r="D5" s="1381"/>
      <c r="E5" s="1381"/>
      <c r="F5" s="1382"/>
      <c r="G5" s="12" t="s">
        <v>70</v>
      </c>
      <c r="H5" s="14">
        <v>40191</v>
      </c>
    </row>
    <row r="6" spans="1:8" ht="52.5" customHeight="1">
      <c r="A6" s="1375"/>
      <c r="B6" s="1376"/>
      <c r="C6" s="1383"/>
      <c r="D6" s="1384"/>
      <c r="E6" s="1384"/>
      <c r="F6" s="1385"/>
      <c r="G6" s="13" t="s">
        <v>71</v>
      </c>
      <c r="H6" s="12" t="s">
        <v>946</v>
      </c>
    </row>
    <row r="7" spans="1:8" ht="12.75" customHeight="1">
      <c r="A7" s="15"/>
      <c r="B7" s="15"/>
      <c r="C7" s="16"/>
      <c r="D7" s="16"/>
      <c r="E7" s="16"/>
      <c r="F7" s="16"/>
      <c r="G7" s="17"/>
      <c r="H7" s="18"/>
    </row>
    <row r="8" spans="1:8" ht="30" customHeight="1">
      <c r="A8" s="19" t="s">
        <v>73</v>
      </c>
      <c r="B8" s="350"/>
      <c r="C8" s="1386" t="s">
        <v>947</v>
      </c>
      <c r="D8" s="1387"/>
      <c r="E8" s="1387"/>
      <c r="F8" s="1387"/>
      <c r="G8" s="1387"/>
      <c r="H8" s="1388"/>
    </row>
    <row r="9" spans="1:8" ht="30" customHeight="1">
      <c r="A9" s="1386" t="s">
        <v>74</v>
      </c>
      <c r="B9" s="1388"/>
      <c r="C9" s="1386" t="s">
        <v>948</v>
      </c>
      <c r="D9" s="1387"/>
      <c r="E9" s="1387"/>
      <c r="F9" s="1387"/>
      <c r="G9" s="1387"/>
      <c r="H9" s="1388"/>
    </row>
    <row r="10" spans="1:8" ht="12.75" customHeight="1">
      <c r="A10" s="15"/>
      <c r="B10" s="15"/>
      <c r="C10" s="15"/>
      <c r="D10" s="21"/>
      <c r="E10" s="15"/>
      <c r="F10" s="15"/>
      <c r="G10" s="15"/>
      <c r="H10" s="22"/>
    </row>
    <row r="11" spans="1:8" s="352" customFormat="1" ht="30" customHeight="1">
      <c r="A11" s="12" t="s">
        <v>76</v>
      </c>
      <c r="B11" s="12" t="s">
        <v>77</v>
      </c>
      <c r="C11" s="12" t="s">
        <v>78</v>
      </c>
      <c r="D11" s="351" t="s">
        <v>79</v>
      </c>
      <c r="E11" s="12" t="s">
        <v>80</v>
      </c>
      <c r="F11" s="12" t="s">
        <v>81</v>
      </c>
      <c r="G11" s="12" t="s">
        <v>82</v>
      </c>
      <c r="H11" s="12" t="s">
        <v>83</v>
      </c>
    </row>
    <row r="12" spans="1:8" s="354" customFormat="1" ht="123" customHeight="1">
      <c r="A12" s="1400" t="s">
        <v>949</v>
      </c>
      <c r="B12" s="1389" t="s">
        <v>950</v>
      </c>
      <c r="C12" s="353" t="s">
        <v>951</v>
      </c>
      <c r="D12" s="1389" t="s">
        <v>952</v>
      </c>
      <c r="E12" s="1389" t="s">
        <v>953</v>
      </c>
      <c r="F12" s="1391">
        <v>42401</v>
      </c>
      <c r="G12" s="1391">
        <v>42767</v>
      </c>
      <c r="H12" s="1389" t="s">
        <v>954</v>
      </c>
    </row>
    <row r="13" spans="1:8" s="355" customFormat="1" ht="37.5" customHeight="1">
      <c r="A13" s="1401"/>
      <c r="B13" s="1403"/>
      <c r="C13" s="353" t="s">
        <v>955</v>
      </c>
      <c r="D13" s="1390"/>
      <c r="E13" s="1390"/>
      <c r="F13" s="1390"/>
      <c r="G13" s="1392"/>
      <c r="H13" s="1390"/>
    </row>
    <row r="14" spans="1:8" s="355" customFormat="1" ht="114" customHeight="1">
      <c r="A14" s="1401"/>
      <c r="B14" s="1403"/>
      <c r="C14" s="353" t="s">
        <v>956</v>
      </c>
      <c r="D14" s="1389" t="s">
        <v>957</v>
      </c>
      <c r="E14" s="1389" t="s">
        <v>958</v>
      </c>
      <c r="F14" s="1391">
        <v>42401</v>
      </c>
      <c r="G14" s="1391">
        <v>42767</v>
      </c>
      <c r="H14" s="1389" t="s">
        <v>959</v>
      </c>
    </row>
    <row r="15" spans="1:8" s="355" customFormat="1" ht="81" customHeight="1">
      <c r="A15" s="1401"/>
      <c r="B15" s="1403"/>
      <c r="C15" s="353" t="s">
        <v>960</v>
      </c>
      <c r="D15" s="1390"/>
      <c r="E15" s="1390"/>
      <c r="F15" s="1390"/>
      <c r="G15" s="1392"/>
      <c r="H15" s="1390"/>
    </row>
    <row r="16" spans="1:8" s="355" customFormat="1" ht="102" customHeight="1">
      <c r="A16" s="1401"/>
      <c r="B16" s="1403"/>
      <c r="C16" s="353" t="s">
        <v>961</v>
      </c>
      <c r="D16" s="1393" t="s">
        <v>962</v>
      </c>
      <c r="E16" s="1393" t="s">
        <v>963</v>
      </c>
      <c r="F16" s="1391">
        <v>42401</v>
      </c>
      <c r="G16" s="1391">
        <v>42767</v>
      </c>
      <c r="H16" s="1393" t="s">
        <v>954</v>
      </c>
    </row>
    <row r="17" spans="1:8" s="355" customFormat="1" ht="73.5" customHeight="1">
      <c r="A17" s="1402"/>
      <c r="B17" s="1390"/>
      <c r="C17" s="353" t="s">
        <v>964</v>
      </c>
      <c r="D17" s="1393"/>
      <c r="E17" s="1393"/>
      <c r="F17" s="1392"/>
      <c r="G17" s="1392"/>
      <c r="H17" s="1393"/>
    </row>
    <row r="18" spans="1:8" ht="39.75" hidden="1" customHeight="1">
      <c r="A18" s="15"/>
      <c r="B18" s="30"/>
      <c r="C18" s="30"/>
      <c r="D18" s="31"/>
      <c r="E18" s="31"/>
      <c r="F18" s="356"/>
      <c r="G18" s="356"/>
      <c r="H18" s="30"/>
    </row>
    <row r="19" spans="1:8" s="357" customFormat="1" hidden="1">
      <c r="A19" s="1397" t="s">
        <v>111</v>
      </c>
      <c r="B19" s="1398"/>
      <c r="C19" s="1397" t="s">
        <v>112</v>
      </c>
      <c r="D19" s="1399"/>
      <c r="E19" s="1398"/>
      <c r="F19" s="1397" t="s">
        <v>113</v>
      </c>
      <c r="G19" s="1399"/>
      <c r="H19" s="1398"/>
    </row>
    <row r="20" spans="1:8" s="357" customFormat="1" ht="27.75" hidden="1" customHeight="1">
      <c r="A20" s="1394"/>
      <c r="B20" s="1395"/>
      <c r="C20" s="1394"/>
      <c r="D20" s="1396"/>
      <c r="E20" s="1395"/>
      <c r="F20" s="1394"/>
      <c r="G20" s="1396"/>
      <c r="H20" s="1395"/>
    </row>
    <row r="21" spans="1:8" s="352" customFormat="1" ht="12.75" hidden="1" customHeight="1">
      <c r="A21" s="1397" t="s">
        <v>114</v>
      </c>
      <c r="B21" s="1398"/>
      <c r="C21" s="1397" t="s">
        <v>115</v>
      </c>
      <c r="D21" s="1399"/>
      <c r="E21" s="1398"/>
      <c r="F21" s="1397" t="s">
        <v>116</v>
      </c>
      <c r="G21" s="1399"/>
      <c r="H21" s="1398"/>
    </row>
    <row r="22" spans="1:8" ht="29.25" hidden="1" customHeight="1"/>
    <row r="23" spans="1:8" ht="29.25" hidden="1" customHeight="1"/>
    <row r="24" spans="1:8" ht="29.25" hidden="1" customHeight="1"/>
    <row r="25" spans="1:8" ht="29.25" hidden="1" customHeight="1"/>
    <row r="26" spans="1:8" ht="29.25" hidden="1" customHeight="1"/>
    <row r="27" spans="1:8" ht="29.25" hidden="1" customHeight="1"/>
    <row r="28" spans="1:8" ht="48" hidden="1" customHeight="1"/>
    <row r="29" spans="1:8" ht="23.25" hidden="1" customHeight="1">
      <c r="A29" s="1371"/>
      <c r="B29" s="1372"/>
      <c r="C29" s="1377" t="s">
        <v>65</v>
      </c>
      <c r="D29" s="1378"/>
      <c r="E29" s="1378"/>
      <c r="F29" s="1379"/>
      <c r="G29" s="12" t="s">
        <v>66</v>
      </c>
      <c r="H29" s="12" t="s">
        <v>67</v>
      </c>
    </row>
    <row r="30" spans="1:8" ht="23.25" hidden="1" customHeight="1">
      <c r="A30" s="1373"/>
      <c r="B30" s="1374"/>
      <c r="C30" s="1380"/>
      <c r="D30" s="1381"/>
      <c r="E30" s="1381"/>
      <c r="F30" s="1382"/>
      <c r="G30" s="13" t="s">
        <v>68</v>
      </c>
      <c r="H30" s="14">
        <v>39092</v>
      </c>
    </row>
    <row r="31" spans="1:8" ht="23.25" hidden="1" customHeight="1">
      <c r="A31" s="1373"/>
      <c r="B31" s="1374"/>
      <c r="C31" s="1380"/>
      <c r="D31" s="1381"/>
      <c r="E31" s="1381"/>
      <c r="F31" s="1382"/>
      <c r="G31" s="13"/>
      <c r="H31" s="12" t="s">
        <v>69</v>
      </c>
    </row>
    <row r="32" spans="1:8" ht="23.25" hidden="1" customHeight="1">
      <c r="A32" s="1373"/>
      <c r="B32" s="1374"/>
      <c r="C32" s="1380"/>
      <c r="D32" s="1381"/>
      <c r="E32" s="1381"/>
      <c r="F32" s="1382"/>
      <c r="G32" s="12" t="s">
        <v>70</v>
      </c>
      <c r="H32" s="14">
        <v>40191</v>
      </c>
    </row>
    <row r="33" spans="1:8" ht="52.5" hidden="1" customHeight="1">
      <c r="A33" s="1375"/>
      <c r="B33" s="1376"/>
      <c r="C33" s="1383"/>
      <c r="D33" s="1384"/>
      <c r="E33" s="1384"/>
      <c r="F33" s="1385"/>
      <c r="G33" s="13" t="s">
        <v>71</v>
      </c>
      <c r="H33" s="12" t="s">
        <v>965</v>
      </c>
    </row>
    <row r="34" spans="1:8" ht="12.75" hidden="1" customHeight="1">
      <c r="A34" s="15"/>
      <c r="B34" s="15"/>
      <c r="C34" s="16"/>
      <c r="D34" s="16"/>
      <c r="E34" s="16"/>
      <c r="F34" s="16"/>
      <c r="G34" s="17"/>
      <c r="H34" s="18"/>
    </row>
    <row r="35" spans="1:8" ht="30" hidden="1" customHeight="1">
      <c r="A35" s="19" t="s">
        <v>73</v>
      </c>
      <c r="B35" s="350"/>
      <c r="C35" s="1386" t="s">
        <v>947</v>
      </c>
      <c r="D35" s="1387"/>
      <c r="E35" s="1387"/>
      <c r="F35" s="1387"/>
      <c r="G35" s="1387"/>
      <c r="H35" s="1388"/>
    </row>
    <row r="36" spans="1:8" ht="30" hidden="1" customHeight="1">
      <c r="A36" s="1386" t="s">
        <v>74</v>
      </c>
      <c r="B36" s="1388"/>
      <c r="C36" s="1386" t="s">
        <v>948</v>
      </c>
      <c r="D36" s="1387"/>
      <c r="E36" s="1387"/>
      <c r="F36" s="1387"/>
      <c r="G36" s="1387"/>
      <c r="H36" s="1388"/>
    </row>
    <row r="37" spans="1:8" ht="12.75" hidden="1" customHeight="1">
      <c r="A37" s="15"/>
      <c r="B37" s="15"/>
      <c r="C37" s="15"/>
      <c r="D37" s="21"/>
      <c r="E37" s="15"/>
      <c r="F37" s="15"/>
      <c r="G37" s="15"/>
      <c r="H37" s="22"/>
    </row>
    <row r="38" spans="1:8" s="352" customFormat="1" ht="30" hidden="1" customHeight="1">
      <c r="A38" s="12" t="s">
        <v>76</v>
      </c>
      <c r="B38" s="12" t="s">
        <v>77</v>
      </c>
      <c r="C38" s="12" t="s">
        <v>78</v>
      </c>
      <c r="D38" s="351" t="s">
        <v>79</v>
      </c>
      <c r="E38" s="12" t="s">
        <v>80</v>
      </c>
      <c r="F38" s="12" t="s">
        <v>81</v>
      </c>
      <c r="G38" s="12" t="s">
        <v>82</v>
      </c>
      <c r="H38" s="12" t="s">
        <v>83</v>
      </c>
    </row>
    <row r="39" spans="1:8" s="358" customFormat="1" ht="75.75" customHeight="1">
      <c r="A39" s="1401" t="s">
        <v>949</v>
      </c>
      <c r="B39" s="1389" t="s">
        <v>966</v>
      </c>
      <c r="C39" s="353" t="s">
        <v>967</v>
      </c>
      <c r="D39" s="1393" t="s">
        <v>968</v>
      </c>
      <c r="E39" s="1389" t="s">
        <v>969</v>
      </c>
      <c r="F39" s="1404">
        <v>42401</v>
      </c>
      <c r="G39" s="1404">
        <v>42767</v>
      </c>
      <c r="H39" s="1393" t="s">
        <v>954</v>
      </c>
    </row>
    <row r="40" spans="1:8" s="358" customFormat="1" ht="60.75" customHeight="1">
      <c r="A40" s="1401"/>
      <c r="B40" s="1403"/>
      <c r="C40" s="353" t="s">
        <v>970</v>
      </c>
      <c r="D40" s="1393"/>
      <c r="E40" s="1403"/>
      <c r="F40" s="1404"/>
      <c r="G40" s="1404"/>
      <c r="H40" s="1393"/>
    </row>
    <row r="41" spans="1:8" s="358" customFormat="1" ht="78" customHeight="1">
      <c r="A41" s="1401"/>
      <c r="B41" s="1403"/>
      <c r="C41" s="353" t="s">
        <v>971</v>
      </c>
      <c r="D41" s="1393"/>
      <c r="E41" s="1403"/>
      <c r="F41" s="1404"/>
      <c r="G41" s="1404"/>
      <c r="H41" s="1393"/>
    </row>
    <row r="42" spans="1:8" s="358" customFormat="1" ht="54" customHeight="1">
      <c r="A42" s="1401"/>
      <c r="B42" s="1403"/>
      <c r="C42" s="353" t="s">
        <v>972</v>
      </c>
      <c r="D42" s="1393"/>
      <c r="E42" s="1390"/>
      <c r="F42" s="1404"/>
      <c r="G42" s="1404"/>
      <c r="H42" s="1393"/>
    </row>
    <row r="43" spans="1:8" s="358" customFormat="1" ht="118.5" customHeight="1">
      <c r="A43" s="1401"/>
      <c r="B43" s="1403"/>
      <c r="C43" s="353" t="s">
        <v>973</v>
      </c>
      <c r="D43" s="1393"/>
      <c r="E43" s="353" t="s">
        <v>974</v>
      </c>
      <c r="F43" s="359">
        <v>42401</v>
      </c>
      <c r="G43" s="359">
        <v>42767</v>
      </c>
      <c r="H43" s="353" t="s">
        <v>954</v>
      </c>
    </row>
    <row r="44" spans="1:8" s="358" customFormat="1" ht="118.5" customHeight="1">
      <c r="A44" s="1401"/>
      <c r="B44" s="1403"/>
      <c r="C44" s="360" t="s">
        <v>975</v>
      </c>
      <c r="D44" s="361" t="s">
        <v>976</v>
      </c>
      <c r="E44" s="361" t="s">
        <v>977</v>
      </c>
      <c r="F44" s="362">
        <v>42401</v>
      </c>
      <c r="G44" s="362">
        <v>42767</v>
      </c>
      <c r="H44" s="361" t="s">
        <v>978</v>
      </c>
    </row>
    <row r="45" spans="1:8" s="358" customFormat="1" ht="120.75" customHeight="1">
      <c r="A45" s="1401"/>
      <c r="B45" s="1389" t="s">
        <v>979</v>
      </c>
      <c r="C45" s="353" t="s">
        <v>980</v>
      </c>
      <c r="D45" s="363" t="s">
        <v>981</v>
      </c>
      <c r="E45" s="353" t="s">
        <v>982</v>
      </c>
      <c r="F45" s="1391">
        <v>42401</v>
      </c>
      <c r="G45" s="1391">
        <v>42767</v>
      </c>
      <c r="H45" s="353" t="s">
        <v>983</v>
      </c>
    </row>
    <row r="46" spans="1:8" s="358" customFormat="1" ht="71.25" customHeight="1">
      <c r="A46" s="1401"/>
      <c r="B46" s="1405"/>
      <c r="C46" s="353" t="s">
        <v>984</v>
      </c>
      <c r="D46" s="363" t="s">
        <v>985</v>
      </c>
      <c r="E46" s="353" t="s">
        <v>986</v>
      </c>
      <c r="F46" s="1406"/>
      <c r="G46" s="1406"/>
      <c r="H46" s="353" t="s">
        <v>987</v>
      </c>
    </row>
    <row r="47" spans="1:8" s="358" customFormat="1" ht="60.75" customHeight="1">
      <c r="A47" s="1401"/>
      <c r="B47" s="1390"/>
      <c r="C47" s="353" t="s">
        <v>988</v>
      </c>
      <c r="D47" s="363" t="s">
        <v>981</v>
      </c>
      <c r="E47" s="353" t="s">
        <v>989</v>
      </c>
      <c r="F47" s="1392"/>
      <c r="G47" s="1392"/>
      <c r="H47" s="353" t="s">
        <v>990</v>
      </c>
    </row>
    <row r="48" spans="1:8" s="358" customFormat="1" ht="132.75" customHeight="1">
      <c r="A48" s="1402"/>
      <c r="B48" s="353" t="s">
        <v>991</v>
      </c>
      <c r="C48" s="353" t="s">
        <v>992</v>
      </c>
      <c r="D48" s="364" t="s">
        <v>993</v>
      </c>
      <c r="E48" s="353" t="s">
        <v>994</v>
      </c>
      <c r="F48" s="359">
        <v>42401</v>
      </c>
      <c r="G48" s="359">
        <v>42767</v>
      </c>
      <c r="H48" s="353" t="s">
        <v>947</v>
      </c>
    </row>
    <row r="49" spans="1:8" ht="18" customHeight="1">
      <c r="A49" s="15"/>
      <c r="B49" s="30"/>
      <c r="C49" s="30"/>
      <c r="D49" s="31"/>
      <c r="E49" s="31"/>
      <c r="F49" s="356"/>
      <c r="G49" s="356"/>
      <c r="H49" s="30"/>
    </row>
    <row r="50" spans="1:8" s="357" customFormat="1">
      <c r="A50" s="1397" t="s">
        <v>111</v>
      </c>
      <c r="B50" s="1398"/>
      <c r="C50" s="1397" t="s">
        <v>112</v>
      </c>
      <c r="D50" s="1399"/>
      <c r="E50" s="1398"/>
      <c r="F50" s="1397" t="s">
        <v>113</v>
      </c>
      <c r="G50" s="1399"/>
      <c r="H50" s="1398"/>
    </row>
    <row r="51" spans="1:8" s="357" customFormat="1" ht="27.75" customHeight="1">
      <c r="A51" s="1394"/>
      <c r="B51" s="1395"/>
      <c r="C51" s="1394"/>
      <c r="D51" s="1396"/>
      <c r="E51" s="1395"/>
      <c r="F51" s="1394"/>
      <c r="G51" s="1396"/>
      <c r="H51" s="1395"/>
    </row>
    <row r="52" spans="1:8" s="352" customFormat="1" ht="12.75" customHeight="1">
      <c r="A52" s="1397" t="s">
        <v>114</v>
      </c>
      <c r="B52" s="1398"/>
      <c r="C52" s="1397" t="s">
        <v>115</v>
      </c>
      <c r="D52" s="1399"/>
      <c r="E52" s="1398"/>
      <c r="F52" s="1397" t="s">
        <v>116</v>
      </c>
      <c r="G52" s="1399"/>
      <c r="H52" s="1398"/>
    </row>
  </sheetData>
  <mergeCells count="55">
    <mergeCell ref="A51:B51"/>
    <mergeCell ref="C51:E51"/>
    <mergeCell ref="F51:H51"/>
    <mergeCell ref="A52:B52"/>
    <mergeCell ref="C52:E52"/>
    <mergeCell ref="F52:H52"/>
    <mergeCell ref="G39:G42"/>
    <mergeCell ref="H39:H42"/>
    <mergeCell ref="B45:B47"/>
    <mergeCell ref="F45:F47"/>
    <mergeCell ref="G45:G47"/>
    <mergeCell ref="A21:B21"/>
    <mergeCell ref="C21:E21"/>
    <mergeCell ref="F21:H21"/>
    <mergeCell ref="A50:B50"/>
    <mergeCell ref="C50:E50"/>
    <mergeCell ref="F50:H50"/>
    <mergeCell ref="A29:B33"/>
    <mergeCell ref="C29:F33"/>
    <mergeCell ref="C35:H35"/>
    <mergeCell ref="A36:B36"/>
    <mergeCell ref="C36:H36"/>
    <mergeCell ref="A39:A48"/>
    <mergeCell ref="B39:B44"/>
    <mergeCell ref="D39:D43"/>
    <mergeCell ref="E39:E42"/>
    <mergeCell ref="F39:F42"/>
    <mergeCell ref="E16:E17"/>
    <mergeCell ref="F16:F17"/>
    <mergeCell ref="G16:G17"/>
    <mergeCell ref="H16:H17"/>
    <mergeCell ref="A20:B20"/>
    <mergeCell ref="C20:E20"/>
    <mergeCell ref="F20:H20"/>
    <mergeCell ref="A19:B19"/>
    <mergeCell ref="C19:E19"/>
    <mergeCell ref="F19:H19"/>
    <mergeCell ref="A12:A17"/>
    <mergeCell ref="B12:B17"/>
    <mergeCell ref="D16:D17"/>
    <mergeCell ref="G12:G13"/>
    <mergeCell ref="H12:H13"/>
    <mergeCell ref="D14:D15"/>
    <mergeCell ref="E14:E15"/>
    <mergeCell ref="F14:F15"/>
    <mergeCell ref="G14:G15"/>
    <mergeCell ref="H14:H15"/>
    <mergeCell ref="D12:D13"/>
    <mergeCell ref="E12:E13"/>
    <mergeCell ref="F12:F13"/>
    <mergeCell ref="A2:B6"/>
    <mergeCell ref="C2:F6"/>
    <mergeCell ref="C8:H8"/>
    <mergeCell ref="A9:B9"/>
    <mergeCell ref="C9:H9"/>
  </mergeCells>
  <pageMargins left="1.44" right="0" top="0.35433070866141736" bottom="0.15748031496062992" header="0.31496062992125984" footer="0.19685039370078741"/>
  <pageSetup paperSize="5" scale="65" orientation="landscape" r:id="rId1"/>
  <drawing r:id="rId2"/>
</worksheet>
</file>

<file path=xl/worksheets/sheet35.xml><?xml version="1.0" encoding="utf-8"?>
<worksheet xmlns="http://schemas.openxmlformats.org/spreadsheetml/2006/main" xmlns:r="http://schemas.openxmlformats.org/officeDocument/2006/relationships">
  <dimension ref="A1:H21"/>
  <sheetViews>
    <sheetView zoomScale="85" zoomScaleNormal="85" workbookViewId="0"/>
  </sheetViews>
  <sheetFormatPr baseColWidth="10" defaultRowHeight="12.75"/>
  <cols>
    <col min="1" max="1" width="37.140625" style="37" customWidth="1"/>
    <col min="2" max="2" width="35.42578125" style="37" bestFit="1" customWidth="1"/>
    <col min="3" max="3" width="37.28515625" style="37" bestFit="1" customWidth="1"/>
    <col min="4" max="4" width="21.85546875" style="57" customWidth="1"/>
    <col min="5" max="5" width="21.85546875" style="37" customWidth="1"/>
    <col min="6" max="6" width="17.5703125" style="37" bestFit="1" customWidth="1"/>
    <col min="7" max="7" width="20.85546875" style="37" customWidth="1"/>
    <col min="8" max="8" width="17" style="37" customWidth="1"/>
    <col min="9" max="16384" width="11.42578125" style="37"/>
  </cols>
  <sheetData>
    <row r="1" spans="1:8" ht="23.25" customHeight="1">
      <c r="A1" s="34"/>
      <c r="B1" s="1079" t="s">
        <v>321</v>
      </c>
      <c r="C1" s="1080"/>
      <c r="D1" s="1080"/>
      <c r="E1" s="1080"/>
      <c r="F1" s="35" t="s">
        <v>422</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423</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1713</v>
      </c>
      <c r="B7" s="966"/>
      <c r="C7" s="966"/>
      <c r="D7" s="45" t="s">
        <v>245</v>
      </c>
      <c r="E7" s="46" t="s">
        <v>49</v>
      </c>
      <c r="F7" s="45"/>
      <c r="G7" s="45"/>
      <c r="H7" s="47"/>
    </row>
    <row r="8" spans="1:8" s="48" customFormat="1" ht="30" customHeight="1">
      <c r="A8" s="965" t="s">
        <v>218</v>
      </c>
      <c r="B8" s="966"/>
      <c r="C8" s="966"/>
      <c r="D8" s="966" t="s">
        <v>1714</v>
      </c>
      <c r="E8" s="966"/>
      <c r="F8" s="966"/>
      <c r="G8" s="966"/>
      <c r="H8" s="967"/>
    </row>
    <row r="9" spans="1:8" ht="12.75" customHeight="1">
      <c r="A9" s="42"/>
      <c r="B9" s="42"/>
      <c r="C9" s="42"/>
      <c r="D9" s="49"/>
      <c r="E9" s="42"/>
      <c r="F9" s="42"/>
      <c r="G9" s="42"/>
      <c r="H9" s="42"/>
    </row>
    <row r="10" spans="1:8" s="51" customFormat="1" ht="40.5" customHeight="1">
      <c r="A10" s="35" t="s">
        <v>426</v>
      </c>
      <c r="B10" s="35" t="s">
        <v>77</v>
      </c>
      <c r="C10" s="35" t="s">
        <v>78</v>
      </c>
      <c r="D10" s="50" t="s">
        <v>80</v>
      </c>
      <c r="E10" s="35" t="s">
        <v>125</v>
      </c>
      <c r="F10" s="35" t="s">
        <v>81</v>
      </c>
      <c r="G10" s="35" t="s">
        <v>248</v>
      </c>
      <c r="H10" s="35" t="s">
        <v>83</v>
      </c>
    </row>
    <row r="11" spans="1:8" ht="63.75">
      <c r="A11" s="1033" t="s">
        <v>1715</v>
      </c>
      <c r="B11" s="1407" t="s">
        <v>1716</v>
      </c>
      <c r="C11" s="238" t="s">
        <v>1717</v>
      </c>
      <c r="D11" s="238" t="s">
        <v>1718</v>
      </c>
      <c r="E11" s="587" t="s">
        <v>1719</v>
      </c>
      <c r="F11" s="588">
        <v>42370</v>
      </c>
      <c r="G11" s="588">
        <v>42735</v>
      </c>
      <c r="H11" s="238" t="s">
        <v>1720</v>
      </c>
    </row>
    <row r="12" spans="1:8" ht="51">
      <c r="A12" s="1034"/>
      <c r="B12" s="1407"/>
      <c r="C12" s="238" t="s">
        <v>1721</v>
      </c>
      <c r="D12" s="238" t="s">
        <v>1722</v>
      </c>
      <c r="E12" s="589" t="s">
        <v>1723</v>
      </c>
      <c r="F12" s="588">
        <v>42370</v>
      </c>
      <c r="G12" s="588">
        <v>42735</v>
      </c>
      <c r="H12" s="238" t="s">
        <v>1724</v>
      </c>
    </row>
    <row r="13" spans="1:8" ht="89.25">
      <c r="A13" s="1034"/>
      <c r="B13" s="1407"/>
      <c r="C13" s="238" t="s">
        <v>1725</v>
      </c>
      <c r="D13" s="238" t="s">
        <v>1726</v>
      </c>
      <c r="E13" s="587" t="s">
        <v>1727</v>
      </c>
      <c r="F13" s="588">
        <v>42370</v>
      </c>
      <c r="G13" s="588">
        <v>42735</v>
      </c>
      <c r="H13" s="238" t="s">
        <v>1728</v>
      </c>
    </row>
    <row r="14" spans="1:8" ht="63.75">
      <c r="A14" s="1034"/>
      <c r="B14" s="214" t="s">
        <v>1729</v>
      </c>
      <c r="C14" s="238" t="s">
        <v>1730</v>
      </c>
      <c r="D14" s="238" t="s">
        <v>1731</v>
      </c>
      <c r="E14" s="587" t="s">
        <v>1732</v>
      </c>
      <c r="F14" s="588">
        <v>42370</v>
      </c>
      <c r="G14" s="588">
        <v>42735</v>
      </c>
      <c r="H14" s="238" t="s">
        <v>1733</v>
      </c>
    </row>
    <row r="15" spans="1:8" ht="76.5">
      <c r="A15" s="1034"/>
      <c r="B15" s="1032" t="s">
        <v>1734</v>
      </c>
      <c r="C15" s="238" t="s">
        <v>1735</v>
      </c>
      <c r="D15" s="238" t="s">
        <v>1736</v>
      </c>
      <c r="E15" s="238" t="s">
        <v>1737</v>
      </c>
      <c r="F15" s="588">
        <v>42370</v>
      </c>
      <c r="G15" s="588">
        <v>42735</v>
      </c>
      <c r="H15" s="238" t="s">
        <v>1738</v>
      </c>
    </row>
    <row r="16" spans="1:8" ht="76.5">
      <c r="A16" s="1034"/>
      <c r="B16" s="1032"/>
      <c r="C16" s="238" t="s">
        <v>1739</v>
      </c>
      <c r="D16" s="238" t="s">
        <v>1740</v>
      </c>
      <c r="E16" s="590" t="s">
        <v>1741</v>
      </c>
      <c r="F16" s="588">
        <v>42370</v>
      </c>
      <c r="G16" s="588">
        <v>42735</v>
      </c>
      <c r="H16" s="238" t="s">
        <v>1742</v>
      </c>
    </row>
    <row r="17" spans="1:8" ht="89.25">
      <c r="A17" s="1034"/>
      <c r="B17" s="1032"/>
      <c r="C17" s="238" t="s">
        <v>1743</v>
      </c>
      <c r="D17" s="238" t="s">
        <v>1744</v>
      </c>
      <c r="E17" s="590" t="s">
        <v>1745</v>
      </c>
      <c r="F17" s="588">
        <v>42370</v>
      </c>
      <c r="G17" s="588">
        <v>42490</v>
      </c>
      <c r="H17" s="238" t="s">
        <v>1746</v>
      </c>
    </row>
    <row r="18" spans="1:8" ht="51">
      <c r="A18" s="1034"/>
      <c r="B18" s="591" t="s">
        <v>1747</v>
      </c>
      <c r="C18" s="592" t="s">
        <v>1748</v>
      </c>
      <c r="D18" s="593" t="s">
        <v>1749</v>
      </c>
      <c r="E18" s="587" t="s">
        <v>1750</v>
      </c>
      <c r="F18" s="588">
        <v>42370</v>
      </c>
      <c r="G18" s="588">
        <v>42735</v>
      </c>
      <c r="H18" s="238" t="s">
        <v>1751</v>
      </c>
    </row>
    <row r="19" spans="1:8" ht="51">
      <c r="A19" s="1034"/>
      <c r="B19" s="1408" t="s">
        <v>1752</v>
      </c>
      <c r="C19" s="238" t="s">
        <v>1753</v>
      </c>
      <c r="D19" s="238" t="s">
        <v>1754</v>
      </c>
      <c r="E19" s="587" t="s">
        <v>1755</v>
      </c>
      <c r="F19" s="588">
        <v>42370</v>
      </c>
      <c r="G19" s="588">
        <v>42735</v>
      </c>
      <c r="H19" s="238" t="s">
        <v>1724</v>
      </c>
    </row>
    <row r="20" spans="1:8" ht="51">
      <c r="A20" s="1034"/>
      <c r="B20" s="1408"/>
      <c r="C20" s="592" t="s">
        <v>1756</v>
      </c>
      <c r="D20" s="238" t="s">
        <v>1757</v>
      </c>
      <c r="E20" s="587" t="s">
        <v>1758</v>
      </c>
      <c r="F20" s="588">
        <v>42370</v>
      </c>
      <c r="G20" s="588">
        <v>42735</v>
      </c>
      <c r="H20" s="238" t="s">
        <v>1759</v>
      </c>
    </row>
    <row r="21" spans="1:8" ht="38.25">
      <c r="A21" s="1035"/>
      <c r="B21" s="1408"/>
      <c r="C21" s="424" t="s">
        <v>1760</v>
      </c>
      <c r="D21" s="238" t="s">
        <v>1761</v>
      </c>
      <c r="E21" s="594" t="s">
        <v>1762</v>
      </c>
      <c r="F21" s="588">
        <v>42370</v>
      </c>
      <c r="G21" s="588">
        <v>42735</v>
      </c>
      <c r="H21" s="238" t="s">
        <v>1763</v>
      </c>
    </row>
  </sheetData>
  <mergeCells count="10">
    <mergeCell ref="A11:A21"/>
    <mergeCell ref="B11:B13"/>
    <mergeCell ref="B15:B17"/>
    <mergeCell ref="B19:B21"/>
    <mergeCell ref="B1:E5"/>
    <mergeCell ref="H1:H5"/>
    <mergeCell ref="F2:F3"/>
    <mergeCell ref="A7:C7"/>
    <mergeCell ref="A8:C8"/>
    <mergeCell ref="D8:H8"/>
  </mergeCells>
  <printOptions horizontalCentered="1"/>
  <pageMargins left="0.19685039370078741" right="0.19685039370078741" top="0.39370078740157483" bottom="0.39370078740157483" header="0.31496062992125984" footer="0.31496062992125984"/>
  <pageSetup scale="4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dimension ref="A1:H34"/>
  <sheetViews>
    <sheetView workbookViewId="0"/>
  </sheetViews>
  <sheetFormatPr baseColWidth="10" defaultRowHeight="15"/>
  <cols>
    <col min="1" max="1" width="11.42578125" style="447"/>
    <col min="2" max="2" width="17" style="447" customWidth="1"/>
    <col min="3" max="3" width="18.42578125" style="447" customWidth="1"/>
    <col min="4" max="4" width="11.42578125" style="447"/>
    <col min="5" max="5" width="20" style="447" customWidth="1"/>
    <col min="6" max="6" width="11.42578125" style="447"/>
    <col min="7" max="7" width="20" style="447" customWidth="1"/>
    <col min="8" max="8" width="24.85546875" style="447" customWidth="1"/>
    <col min="9" max="16384" width="11.42578125" style="447"/>
  </cols>
  <sheetData>
    <row r="1" spans="1:8" ht="25.5">
      <c r="A1" s="477" t="s">
        <v>73</v>
      </c>
      <c r="B1" s="478"/>
      <c r="C1" s="1308" t="s">
        <v>50</v>
      </c>
      <c r="D1" s="1309"/>
      <c r="E1" s="1309"/>
      <c r="F1" s="1309"/>
      <c r="G1" s="1309"/>
      <c r="H1" s="1310"/>
    </row>
    <row r="2" spans="1:8">
      <c r="A2" s="1308" t="s">
        <v>74</v>
      </c>
      <c r="B2" s="1310"/>
      <c r="C2" s="1308" t="s">
        <v>1788</v>
      </c>
      <c r="D2" s="1309"/>
      <c r="E2" s="1309"/>
      <c r="F2" s="1309"/>
      <c r="G2" s="1309"/>
      <c r="H2" s="1310"/>
    </row>
    <row r="3" spans="1:8">
      <c r="A3" s="473"/>
      <c r="B3" s="473"/>
      <c r="C3" s="473"/>
      <c r="D3" s="479"/>
      <c r="E3" s="473"/>
      <c r="F3" s="473"/>
      <c r="G3" s="473"/>
      <c r="H3" s="480"/>
    </row>
    <row r="4" spans="1:8" ht="25.5">
      <c r="A4" s="471" t="s">
        <v>76</v>
      </c>
      <c r="B4" s="471" t="s">
        <v>77</v>
      </c>
      <c r="C4" s="471" t="s">
        <v>78</v>
      </c>
      <c r="D4" s="614" t="s">
        <v>79</v>
      </c>
      <c r="E4" s="471" t="s">
        <v>80</v>
      </c>
      <c r="F4" s="471" t="s">
        <v>81</v>
      </c>
      <c r="G4" s="471" t="s">
        <v>82</v>
      </c>
      <c r="H4" s="471" t="s">
        <v>83</v>
      </c>
    </row>
    <row r="5" spans="1:8" ht="45">
      <c r="A5" s="1409" t="s">
        <v>1789</v>
      </c>
      <c r="B5" s="1412" t="s">
        <v>1790</v>
      </c>
      <c r="C5" s="615" t="s">
        <v>1791</v>
      </c>
      <c r="D5" s="615" t="s">
        <v>1792</v>
      </c>
      <c r="E5" s="491" t="s">
        <v>1793</v>
      </c>
      <c r="F5" s="615" t="s">
        <v>1794</v>
      </c>
      <c r="G5" s="615" t="s">
        <v>1795</v>
      </c>
      <c r="H5" s="616" t="s">
        <v>1796</v>
      </c>
    </row>
    <row r="6" spans="1:8" ht="45">
      <c r="A6" s="1410"/>
      <c r="B6" s="1413"/>
      <c r="C6" s="615" t="s">
        <v>1797</v>
      </c>
      <c r="D6" s="615" t="s">
        <v>1798</v>
      </c>
      <c r="E6" s="491" t="s">
        <v>1799</v>
      </c>
      <c r="F6" s="615" t="s">
        <v>1800</v>
      </c>
      <c r="G6" s="615" t="s">
        <v>1801</v>
      </c>
      <c r="H6" s="616" t="s">
        <v>1802</v>
      </c>
    </row>
    <row r="7" spans="1:8" ht="42.75" customHeight="1">
      <c r="A7" s="1410"/>
      <c r="B7" s="1414" t="s">
        <v>1803</v>
      </c>
      <c r="C7" s="615" t="s">
        <v>1804</v>
      </c>
      <c r="D7" s="615" t="s">
        <v>1805</v>
      </c>
      <c r="E7" s="615" t="s">
        <v>1806</v>
      </c>
      <c r="F7" s="615" t="s">
        <v>1807</v>
      </c>
      <c r="G7" s="615" t="s">
        <v>1808</v>
      </c>
      <c r="H7" s="616" t="s">
        <v>1809</v>
      </c>
    </row>
    <row r="8" spans="1:8" ht="52.5">
      <c r="A8" s="1410"/>
      <c r="B8" s="1415"/>
      <c r="C8" s="615" t="s">
        <v>1810</v>
      </c>
      <c r="D8" s="615" t="s">
        <v>1811</v>
      </c>
      <c r="E8" s="491" t="s">
        <v>1812</v>
      </c>
      <c r="F8" s="615" t="s">
        <v>1813</v>
      </c>
      <c r="G8" s="615" t="s">
        <v>1814</v>
      </c>
      <c r="H8" s="616" t="s">
        <v>1815</v>
      </c>
    </row>
    <row r="9" spans="1:8" ht="53.25" thickBot="1">
      <c r="A9" s="1410"/>
      <c r="B9" s="1415"/>
      <c r="C9" s="617" t="s">
        <v>1816</v>
      </c>
      <c r="D9" s="618" t="s">
        <v>1817</v>
      </c>
      <c r="E9" s="491" t="s">
        <v>1812</v>
      </c>
      <c r="F9" s="615" t="s">
        <v>1818</v>
      </c>
      <c r="G9" s="615" t="s">
        <v>1819</v>
      </c>
      <c r="H9" s="616" t="s">
        <v>1820</v>
      </c>
    </row>
    <row r="10" spans="1:8" ht="42">
      <c r="A10" s="1410"/>
      <c r="B10" s="1415"/>
      <c r="C10" s="617" t="s">
        <v>1821</v>
      </c>
      <c r="D10" s="617" t="s">
        <v>1817</v>
      </c>
      <c r="E10" s="491" t="s">
        <v>1822</v>
      </c>
      <c r="F10" s="615" t="s">
        <v>1819</v>
      </c>
      <c r="G10" s="615" t="s">
        <v>1819</v>
      </c>
      <c r="H10" s="619" t="s">
        <v>1823</v>
      </c>
    </row>
    <row r="11" spans="1:8" ht="31.5">
      <c r="A11" s="1410"/>
      <c r="B11" s="1415"/>
      <c r="C11" s="617" t="s">
        <v>1824</v>
      </c>
      <c r="D11" s="617" t="s">
        <v>1825</v>
      </c>
      <c r="E11" s="491" t="s">
        <v>1826</v>
      </c>
      <c r="F11" s="615" t="s">
        <v>1827</v>
      </c>
      <c r="G11" s="615" t="s">
        <v>1819</v>
      </c>
      <c r="H11" s="616" t="s">
        <v>1815</v>
      </c>
    </row>
    <row r="12" spans="1:8" ht="31.5">
      <c r="A12" s="1410"/>
      <c r="B12" s="1416"/>
      <c r="C12" s="617" t="s">
        <v>1828</v>
      </c>
      <c r="D12" s="620">
        <v>1</v>
      </c>
      <c r="E12" s="491" t="s">
        <v>1829</v>
      </c>
      <c r="F12" s="615" t="s">
        <v>1830</v>
      </c>
      <c r="G12" s="615" t="s">
        <v>1831</v>
      </c>
      <c r="H12" s="619" t="s">
        <v>1832</v>
      </c>
    </row>
    <row r="13" spans="1:8" ht="53.25" thickBot="1">
      <c r="A13" s="1410"/>
      <c r="B13" s="618" t="s">
        <v>1833</v>
      </c>
      <c r="C13" s="618" t="s">
        <v>1834</v>
      </c>
      <c r="D13" s="618" t="s">
        <v>1817</v>
      </c>
      <c r="E13" s="491" t="s">
        <v>1822</v>
      </c>
      <c r="F13" s="615" t="s">
        <v>1835</v>
      </c>
      <c r="G13" s="615" t="s">
        <v>1836</v>
      </c>
      <c r="H13" s="619" t="s">
        <v>1832</v>
      </c>
    </row>
    <row r="14" spans="1:8" ht="42.75" thickBot="1">
      <c r="A14" s="1411"/>
      <c r="B14" s="1417" t="s">
        <v>1837</v>
      </c>
      <c r="C14" s="621" t="s">
        <v>1838</v>
      </c>
      <c r="D14" s="621" t="s">
        <v>1839</v>
      </c>
      <c r="E14" s="621" t="s">
        <v>1840</v>
      </c>
      <c r="F14" s="615" t="s">
        <v>1841</v>
      </c>
      <c r="G14" s="615" t="s">
        <v>1842</v>
      </c>
      <c r="H14" s="615" t="s">
        <v>1843</v>
      </c>
    </row>
    <row r="15" spans="1:8" ht="42">
      <c r="A15" s="1411"/>
      <c r="B15" s="1418"/>
      <c r="C15" s="622" t="s">
        <v>1844</v>
      </c>
      <c r="D15" s="621" t="s">
        <v>1839</v>
      </c>
      <c r="E15" s="615" t="s">
        <v>1840</v>
      </c>
      <c r="F15" s="615" t="s">
        <v>1841</v>
      </c>
      <c r="G15" s="615" t="s">
        <v>1842</v>
      </c>
      <c r="H15" s="615" t="s">
        <v>1845</v>
      </c>
    </row>
    <row r="16" spans="1:8" ht="73.5">
      <c r="A16" s="1411"/>
      <c r="B16" s="1418"/>
      <c r="C16" s="622" t="s">
        <v>1846</v>
      </c>
      <c r="D16" s="623" t="s">
        <v>1847</v>
      </c>
      <c r="E16" s="615" t="s">
        <v>1848</v>
      </c>
      <c r="F16" s="615" t="s">
        <v>1849</v>
      </c>
      <c r="G16" s="615" t="s">
        <v>1850</v>
      </c>
      <c r="H16" s="615" t="s">
        <v>1851</v>
      </c>
    </row>
    <row r="17" spans="1:8" ht="105">
      <c r="A17" s="1411"/>
      <c r="B17" s="1418"/>
      <c r="C17" s="622" t="s">
        <v>1852</v>
      </c>
      <c r="D17" s="623" t="s">
        <v>1847</v>
      </c>
      <c r="E17" s="615" t="s">
        <v>1853</v>
      </c>
      <c r="F17" s="615" t="s">
        <v>1849</v>
      </c>
      <c r="G17" s="615" t="s">
        <v>1850</v>
      </c>
      <c r="H17" s="615" t="s">
        <v>1851</v>
      </c>
    </row>
    <row r="18" spans="1:8" ht="63">
      <c r="A18" s="1411"/>
      <c r="B18" s="1418"/>
      <c r="C18" s="615" t="s">
        <v>1854</v>
      </c>
      <c r="D18" s="615" t="s">
        <v>1855</v>
      </c>
      <c r="E18" s="615" t="s">
        <v>1856</v>
      </c>
      <c r="F18" s="615" t="s">
        <v>1857</v>
      </c>
      <c r="G18" s="615" t="s">
        <v>1858</v>
      </c>
      <c r="H18" s="615" t="s">
        <v>1859</v>
      </c>
    </row>
    <row r="19" spans="1:8" ht="52.5">
      <c r="A19" s="1411"/>
      <c r="B19" s="1419"/>
      <c r="C19" s="615" t="s">
        <v>1860</v>
      </c>
      <c r="D19" s="623" t="s">
        <v>1847</v>
      </c>
      <c r="E19" s="615" t="s">
        <v>1861</v>
      </c>
      <c r="F19" s="615" t="s">
        <v>1849</v>
      </c>
      <c r="G19" s="615" t="s">
        <v>1862</v>
      </c>
      <c r="H19" s="615" t="s">
        <v>1851</v>
      </c>
    </row>
    <row r="20" spans="1:8" ht="42">
      <c r="A20" s="1411"/>
      <c r="B20" s="615" t="s">
        <v>1863</v>
      </c>
      <c r="C20" s="615" t="s">
        <v>1864</v>
      </c>
      <c r="D20" s="615" t="s">
        <v>1865</v>
      </c>
      <c r="E20" s="615" t="s">
        <v>1866</v>
      </c>
      <c r="F20" s="624" t="s">
        <v>1867</v>
      </c>
      <c r="G20" s="624" t="s">
        <v>1868</v>
      </c>
      <c r="H20" s="615" t="s">
        <v>1869</v>
      </c>
    </row>
    <row r="21" spans="1:8" ht="74.25" thickBot="1">
      <c r="A21" s="1411"/>
      <c r="B21" s="615" t="s">
        <v>1870</v>
      </c>
      <c r="C21" s="615" t="s">
        <v>1871</v>
      </c>
      <c r="D21" s="615" t="s">
        <v>1872</v>
      </c>
      <c r="E21" s="615" t="s">
        <v>1873</v>
      </c>
      <c r="F21" s="624" t="s">
        <v>1874</v>
      </c>
      <c r="G21" s="615" t="s">
        <v>1875</v>
      </c>
      <c r="H21" s="615" t="s">
        <v>1876</v>
      </c>
    </row>
    <row r="22" spans="1:8" ht="32.25" thickBot="1">
      <c r="A22" s="1411"/>
      <c r="B22" s="1420" t="s">
        <v>1877</v>
      </c>
      <c r="C22" s="615" t="s">
        <v>1878</v>
      </c>
      <c r="D22" s="615" t="s">
        <v>1879</v>
      </c>
      <c r="E22" s="621" t="s">
        <v>1840</v>
      </c>
      <c r="F22" s="615" t="s">
        <v>1880</v>
      </c>
      <c r="G22" s="615" t="s">
        <v>1842</v>
      </c>
      <c r="H22" s="615" t="s">
        <v>1881</v>
      </c>
    </row>
    <row r="23" spans="1:8" ht="42.75" thickBot="1">
      <c r="A23" s="1411"/>
      <c r="B23" s="1420"/>
      <c r="C23" s="615" t="s">
        <v>1882</v>
      </c>
      <c r="D23" s="615" t="s">
        <v>1879</v>
      </c>
      <c r="E23" s="621" t="s">
        <v>1840</v>
      </c>
      <c r="F23" s="615" t="s">
        <v>1883</v>
      </c>
      <c r="G23" s="615" t="s">
        <v>1884</v>
      </c>
      <c r="H23" s="615" t="s">
        <v>1869</v>
      </c>
    </row>
    <row r="24" spans="1:8" ht="42.75" thickBot="1">
      <c r="A24" s="1411"/>
      <c r="B24" s="1420"/>
      <c r="C24" s="615" t="s">
        <v>1885</v>
      </c>
      <c r="D24" s="615" t="s">
        <v>1886</v>
      </c>
      <c r="E24" s="621" t="s">
        <v>1840</v>
      </c>
      <c r="F24" s="615" t="s">
        <v>1887</v>
      </c>
      <c r="G24" s="615" t="s">
        <v>1888</v>
      </c>
      <c r="H24" s="615" t="s">
        <v>1889</v>
      </c>
    </row>
    <row r="25" spans="1:8" ht="32.25" thickBot="1">
      <c r="A25" s="1411"/>
      <c r="B25" s="1421"/>
      <c r="C25" s="618" t="s">
        <v>1890</v>
      </c>
      <c r="D25" s="618" t="s">
        <v>1891</v>
      </c>
      <c r="E25" s="621" t="s">
        <v>1840</v>
      </c>
      <c r="F25" s="615" t="s">
        <v>1892</v>
      </c>
      <c r="G25" s="615" t="s">
        <v>1888</v>
      </c>
      <c r="H25" s="615" t="s">
        <v>1893</v>
      </c>
    </row>
    <row r="26" spans="1:8" ht="63">
      <c r="A26" s="1411"/>
      <c r="B26" s="1420" t="s">
        <v>1894</v>
      </c>
      <c r="C26" s="622" t="s">
        <v>1895</v>
      </c>
      <c r="D26" s="625">
        <v>1</v>
      </c>
      <c r="E26" s="491" t="s">
        <v>1829</v>
      </c>
      <c r="F26" s="615" t="s">
        <v>1896</v>
      </c>
      <c r="G26" s="615" t="s">
        <v>1897</v>
      </c>
      <c r="H26" s="615" t="s">
        <v>1898</v>
      </c>
    </row>
    <row r="27" spans="1:8" ht="38.25">
      <c r="A27" s="1411"/>
      <c r="B27" s="1420"/>
      <c r="C27" s="626" t="s">
        <v>1899</v>
      </c>
      <c r="D27" s="625">
        <v>1</v>
      </c>
      <c r="E27" s="491" t="s">
        <v>1829</v>
      </c>
      <c r="F27" s="615" t="s">
        <v>1900</v>
      </c>
      <c r="G27" s="615" t="s">
        <v>1901</v>
      </c>
      <c r="H27" s="615" t="s">
        <v>1898</v>
      </c>
    </row>
    <row r="28" spans="1:8" ht="67.5">
      <c r="A28" s="1411"/>
      <c r="B28" s="1420"/>
      <c r="C28" s="627" t="s">
        <v>1902</v>
      </c>
      <c r="D28" s="625">
        <v>1</v>
      </c>
      <c r="E28" s="491" t="s">
        <v>1829</v>
      </c>
      <c r="F28" s="615" t="s">
        <v>1900</v>
      </c>
      <c r="G28" s="615" t="s">
        <v>1901</v>
      </c>
      <c r="H28" s="615" t="s">
        <v>1898</v>
      </c>
    </row>
    <row r="29" spans="1:8">
      <c r="A29" s="473"/>
      <c r="B29" s="492"/>
      <c r="C29" s="492"/>
      <c r="D29" s="493"/>
      <c r="E29" s="493"/>
      <c r="F29" s="494"/>
      <c r="G29" s="494"/>
      <c r="H29" s="492"/>
    </row>
    <row r="30" spans="1:8">
      <c r="A30" s="1311" t="s">
        <v>111</v>
      </c>
      <c r="B30" s="1312"/>
      <c r="C30" s="1311" t="s">
        <v>112</v>
      </c>
      <c r="D30" s="1313"/>
      <c r="E30" s="1312"/>
      <c r="F30" s="1311" t="s">
        <v>113</v>
      </c>
      <c r="G30" s="1313"/>
      <c r="H30" s="1312"/>
    </row>
    <row r="31" spans="1:8">
      <c r="A31" s="1314"/>
      <c r="B31" s="1315"/>
      <c r="C31" s="1314"/>
      <c r="D31" s="1316"/>
      <c r="E31" s="1315"/>
      <c r="F31" s="1314"/>
      <c r="G31" s="1316"/>
      <c r="H31" s="1315"/>
    </row>
    <row r="32" spans="1:8">
      <c r="A32" s="1311" t="s">
        <v>114</v>
      </c>
      <c r="B32" s="1312"/>
      <c r="C32" s="1311" t="s">
        <v>115</v>
      </c>
      <c r="D32" s="1313"/>
      <c r="E32" s="1312"/>
      <c r="F32" s="1311" t="s">
        <v>116</v>
      </c>
      <c r="G32" s="1313"/>
      <c r="H32" s="1312"/>
    </row>
    <row r="33" spans="1:8">
      <c r="A33" s="470"/>
      <c r="B33" s="470"/>
      <c r="C33" s="470"/>
      <c r="D33" s="497"/>
      <c r="E33" s="470"/>
      <c r="F33" s="470"/>
      <c r="G33" s="470"/>
      <c r="H33" s="470"/>
    </row>
    <row r="34" spans="1:8">
      <c r="A34" s="470"/>
      <c r="B34" s="470"/>
      <c r="C34" s="628"/>
      <c r="D34" s="497"/>
      <c r="E34" s="470"/>
      <c r="F34" s="470"/>
      <c r="G34" s="470"/>
      <c r="H34" s="470"/>
    </row>
  </sheetData>
  <mergeCells count="18">
    <mergeCell ref="A32:B32"/>
    <mergeCell ref="C32:E32"/>
    <mergeCell ref="F32:H32"/>
    <mergeCell ref="A30:B30"/>
    <mergeCell ref="C30:E30"/>
    <mergeCell ref="F30:H30"/>
    <mergeCell ref="A31:B31"/>
    <mergeCell ref="C31:E31"/>
    <mergeCell ref="F31:H31"/>
    <mergeCell ref="C1:H1"/>
    <mergeCell ref="A2:B2"/>
    <mergeCell ref="C2:H2"/>
    <mergeCell ref="A5:A28"/>
    <mergeCell ref="B5:B6"/>
    <mergeCell ref="B7:B12"/>
    <mergeCell ref="B14:B19"/>
    <mergeCell ref="B22:B25"/>
    <mergeCell ref="B26:B28"/>
  </mergeCells>
  <pageMargins left="1.4566929133858268" right="0.70866141732283472" top="0.74803149606299213" bottom="0.74803149606299213" header="0.31496062992125984" footer="0.31496062992125984"/>
  <pageSetup paperSize="128" scale="70" orientation="landscape" r:id="rId1"/>
</worksheet>
</file>

<file path=xl/worksheets/sheet37.xml><?xml version="1.0" encoding="utf-8"?>
<worksheet xmlns="http://schemas.openxmlformats.org/spreadsheetml/2006/main" xmlns:r="http://schemas.openxmlformats.org/officeDocument/2006/relationships">
  <dimension ref="A1:I27"/>
  <sheetViews>
    <sheetView workbookViewId="0">
      <selection sqref="A1:B5"/>
    </sheetView>
  </sheetViews>
  <sheetFormatPr baseColWidth="10" defaultColWidth="11.42578125" defaultRowHeight="12.75"/>
  <cols>
    <col min="1" max="1" width="42.7109375" style="37" customWidth="1"/>
    <col min="2" max="2" width="31.5703125" style="37" customWidth="1"/>
    <col min="3" max="3" width="35.28515625" style="37" customWidth="1"/>
    <col min="4" max="4" width="23.7109375" style="57" customWidth="1"/>
    <col min="5" max="7" width="21.85546875" style="37" customWidth="1"/>
    <col min="8" max="8" width="17" style="37" customWidth="1"/>
    <col min="9" max="9" width="12.28515625" style="37" bestFit="1" customWidth="1"/>
    <col min="10" max="16384" width="11.42578125" style="37"/>
  </cols>
  <sheetData>
    <row r="1" spans="1:9" ht="23.25" customHeight="1">
      <c r="A1" s="1422"/>
      <c r="B1" s="1423"/>
      <c r="C1" s="1428" t="s">
        <v>1172</v>
      </c>
      <c r="D1" s="1429"/>
      <c r="E1" s="1429"/>
      <c r="F1" s="1430"/>
      <c r="G1" s="35" t="s">
        <v>66</v>
      </c>
      <c r="H1" s="1437" t="s">
        <v>67</v>
      </c>
      <c r="I1" s="1438"/>
    </row>
    <row r="2" spans="1:9" ht="23.25" customHeight="1">
      <c r="A2" s="1424"/>
      <c r="B2" s="1425"/>
      <c r="C2" s="1431"/>
      <c r="D2" s="1432"/>
      <c r="E2" s="1432"/>
      <c r="F2" s="1433"/>
      <c r="G2" s="41" t="s">
        <v>68</v>
      </c>
      <c r="H2" s="1439">
        <v>39092</v>
      </c>
      <c r="I2" s="1440"/>
    </row>
    <row r="3" spans="1:9" ht="23.25" customHeight="1">
      <c r="A3" s="1424"/>
      <c r="B3" s="1425"/>
      <c r="C3" s="1431"/>
      <c r="D3" s="1432"/>
      <c r="E3" s="1432"/>
      <c r="F3" s="1433"/>
      <c r="G3" s="41"/>
      <c r="H3" s="1437" t="s">
        <v>69</v>
      </c>
      <c r="I3" s="1438"/>
    </row>
    <row r="4" spans="1:9" ht="23.25" customHeight="1">
      <c r="A4" s="1424"/>
      <c r="B4" s="1425"/>
      <c r="C4" s="1431"/>
      <c r="D4" s="1432"/>
      <c r="E4" s="1432"/>
      <c r="F4" s="1433"/>
      <c r="G4" s="35" t="s">
        <v>70</v>
      </c>
      <c r="H4" s="1439">
        <v>40191</v>
      </c>
      <c r="I4" s="1440"/>
    </row>
    <row r="5" spans="1:9" ht="52.5" customHeight="1">
      <c r="A5" s="1426"/>
      <c r="B5" s="1427"/>
      <c r="C5" s="1434"/>
      <c r="D5" s="1435"/>
      <c r="E5" s="1435"/>
      <c r="F5" s="1436"/>
      <c r="G5" s="41" t="s">
        <v>71</v>
      </c>
      <c r="H5" s="1437" t="s">
        <v>72</v>
      </c>
      <c r="I5" s="1438"/>
    </row>
    <row r="6" spans="1:9" ht="12.75" customHeight="1">
      <c r="A6" s="42"/>
      <c r="B6" s="42"/>
      <c r="C6" s="43"/>
      <c r="D6" s="43"/>
      <c r="E6" s="43"/>
      <c r="F6" s="43"/>
      <c r="G6" s="44"/>
      <c r="H6" s="44"/>
      <c r="I6" s="414"/>
    </row>
    <row r="7" spans="1:9" s="48" customFormat="1" ht="30" customHeight="1">
      <c r="A7" s="965" t="s">
        <v>74</v>
      </c>
      <c r="B7" s="967"/>
      <c r="C7" s="965"/>
      <c r="D7" s="966"/>
      <c r="E7" s="966"/>
      <c r="F7" s="966"/>
      <c r="G7" s="966"/>
      <c r="H7" s="966"/>
      <c r="I7" s="967"/>
    </row>
    <row r="8" spans="1:9" ht="12.75" customHeight="1">
      <c r="A8" s="42"/>
      <c r="B8" s="42"/>
      <c r="C8" s="42"/>
      <c r="D8" s="49"/>
      <c r="E8" s="42"/>
      <c r="F8" s="42"/>
      <c r="G8" s="42"/>
      <c r="H8" s="42"/>
      <c r="I8" s="48"/>
    </row>
    <row r="9" spans="1:9" s="51" customFormat="1" ht="30" customHeight="1">
      <c r="A9" s="35" t="s">
        <v>76</v>
      </c>
      <c r="B9" s="35" t="s">
        <v>77</v>
      </c>
      <c r="C9" s="35" t="s">
        <v>78</v>
      </c>
      <c r="D9" s="50" t="s">
        <v>80</v>
      </c>
      <c r="E9" s="35" t="s">
        <v>125</v>
      </c>
      <c r="F9" s="35" t="s">
        <v>81</v>
      </c>
      <c r="G9" s="35" t="s">
        <v>82</v>
      </c>
      <c r="H9" s="35" t="s">
        <v>83</v>
      </c>
      <c r="I9" s="35" t="s">
        <v>50</v>
      </c>
    </row>
    <row r="10" spans="1:9" ht="27.6" customHeight="1">
      <c r="A10" s="1441" t="s">
        <v>155</v>
      </c>
      <c r="B10" s="1443" t="s">
        <v>1173</v>
      </c>
      <c r="C10" s="52" t="s">
        <v>1174</v>
      </c>
      <c r="D10" s="1446" t="s">
        <v>1175</v>
      </c>
      <c r="E10" s="1033" t="s">
        <v>1176</v>
      </c>
      <c r="F10" s="1264" t="s">
        <v>1177</v>
      </c>
      <c r="G10" s="1264" t="s">
        <v>1178</v>
      </c>
      <c r="H10" s="1264" t="s">
        <v>1179</v>
      </c>
      <c r="I10" s="1157" t="s">
        <v>1180</v>
      </c>
    </row>
    <row r="11" spans="1:9" ht="16.899999999999999" customHeight="1">
      <c r="A11" s="1442"/>
      <c r="B11" s="1444"/>
      <c r="C11" s="52" t="s">
        <v>1181</v>
      </c>
      <c r="D11" s="1447"/>
      <c r="E11" s="1034"/>
      <c r="F11" s="1449"/>
      <c r="G11" s="1449"/>
      <c r="H11" s="1449"/>
      <c r="I11" s="1450"/>
    </row>
    <row r="12" spans="1:9" ht="20.45" customHeight="1">
      <c r="A12" s="1442"/>
      <c r="B12" s="1444"/>
      <c r="C12" s="400" t="s">
        <v>1182</v>
      </c>
      <c r="D12" s="1447"/>
      <c r="E12" s="1034"/>
      <c r="F12" s="1449"/>
      <c r="G12" s="1449"/>
      <c r="H12" s="1449"/>
      <c r="I12" s="1450"/>
    </row>
    <row r="13" spans="1:9" ht="43.9" customHeight="1">
      <c r="A13" s="1442"/>
      <c r="B13" s="1444"/>
      <c r="C13" s="415" t="s">
        <v>1183</v>
      </c>
      <c r="D13" s="1447"/>
      <c r="E13" s="1034"/>
      <c r="F13" s="1449"/>
      <c r="G13" s="1449"/>
      <c r="H13" s="1449"/>
      <c r="I13" s="1450"/>
    </row>
    <row r="14" spans="1:9" ht="25.5">
      <c r="A14" s="1442"/>
      <c r="B14" s="1444"/>
      <c r="C14" s="52" t="s">
        <v>1184</v>
      </c>
      <c r="D14" s="1447"/>
      <c r="E14" s="1034"/>
      <c r="F14" s="1449"/>
      <c r="G14" s="1449"/>
      <c r="H14" s="1449"/>
      <c r="I14" s="1450"/>
    </row>
    <row r="15" spans="1:9" ht="25.5">
      <c r="A15" s="1442"/>
      <c r="B15" s="1444"/>
      <c r="C15" s="52" t="s">
        <v>1185</v>
      </c>
      <c r="D15" s="1447"/>
      <c r="E15" s="1034"/>
      <c r="F15" s="1449"/>
      <c r="G15" s="1449"/>
      <c r="H15" s="1449"/>
      <c r="I15" s="1450"/>
    </row>
    <row r="16" spans="1:9" ht="38.25">
      <c r="A16" s="1442"/>
      <c r="B16" s="1445"/>
      <c r="C16" s="52" t="s">
        <v>1186</v>
      </c>
      <c r="D16" s="1448"/>
      <c r="E16" s="1035"/>
      <c r="F16" s="1265"/>
      <c r="G16" s="1265"/>
      <c r="H16" s="1265"/>
      <c r="I16" s="1158"/>
    </row>
    <row r="17" spans="1:9" ht="56.45" customHeight="1">
      <c r="A17" s="1442"/>
      <c r="B17" s="1443" t="s">
        <v>1187</v>
      </c>
      <c r="C17" s="52" t="s">
        <v>1188</v>
      </c>
      <c r="D17" s="1446" t="s">
        <v>1189</v>
      </c>
      <c r="E17" s="1446">
        <v>0.95</v>
      </c>
      <c r="F17" s="1264" t="s">
        <v>1190</v>
      </c>
      <c r="G17" s="1264" t="s">
        <v>1191</v>
      </c>
      <c r="H17" s="1264" t="s">
        <v>1179</v>
      </c>
      <c r="I17" s="1033" t="s">
        <v>1180</v>
      </c>
    </row>
    <row r="18" spans="1:9" ht="25.5">
      <c r="A18" s="1442"/>
      <c r="B18" s="1444"/>
      <c r="C18" s="52" t="s">
        <v>1192</v>
      </c>
      <c r="D18" s="1448"/>
      <c r="E18" s="1448"/>
      <c r="F18" s="1265"/>
      <c r="G18" s="1265"/>
      <c r="H18" s="1265"/>
      <c r="I18" s="1035"/>
    </row>
    <row r="19" spans="1:9" ht="25.5">
      <c r="A19" s="1442"/>
      <c r="B19" s="1443" t="s">
        <v>1193</v>
      </c>
      <c r="C19" s="52" t="s">
        <v>1194</v>
      </c>
      <c r="D19" s="1446" t="s">
        <v>1195</v>
      </c>
      <c r="E19" s="1033" t="s">
        <v>1196</v>
      </c>
      <c r="F19" s="1264" t="s">
        <v>1190</v>
      </c>
      <c r="G19" s="1264" t="s">
        <v>1191</v>
      </c>
      <c r="H19" s="1264" t="s">
        <v>1197</v>
      </c>
      <c r="I19" s="1033" t="s">
        <v>1180</v>
      </c>
    </row>
    <row r="20" spans="1:9" ht="25.5">
      <c r="A20" s="1442"/>
      <c r="B20" s="1444"/>
      <c r="C20" s="52" t="s">
        <v>1198</v>
      </c>
      <c r="D20" s="1447"/>
      <c r="E20" s="1034"/>
      <c r="F20" s="1449"/>
      <c r="G20" s="1449"/>
      <c r="H20" s="1449"/>
      <c r="I20" s="1034"/>
    </row>
    <row r="21" spans="1:9" ht="38.25">
      <c r="A21" s="1442"/>
      <c r="B21" s="1445"/>
      <c r="C21" s="52" t="s">
        <v>1199</v>
      </c>
      <c r="D21" s="1448"/>
      <c r="E21" s="1035"/>
      <c r="F21" s="1265"/>
      <c r="G21" s="1265"/>
      <c r="H21" s="1265"/>
      <c r="I21" s="1035"/>
    </row>
    <row r="22" spans="1:9" ht="25.5">
      <c r="A22" s="1442"/>
      <c r="B22" s="1443" t="s">
        <v>1200</v>
      </c>
      <c r="C22" s="52" t="s">
        <v>1201</v>
      </c>
      <c r="D22" s="1446" t="s">
        <v>1202</v>
      </c>
      <c r="E22" s="1446">
        <v>1</v>
      </c>
      <c r="F22" s="1264" t="s">
        <v>1190</v>
      </c>
      <c r="G22" s="1264" t="s">
        <v>1191</v>
      </c>
      <c r="H22" s="1264" t="s">
        <v>1203</v>
      </c>
      <c r="I22" s="1033" t="s">
        <v>1180</v>
      </c>
    </row>
    <row r="23" spans="1:9" ht="51">
      <c r="A23" s="1442"/>
      <c r="B23" s="1445"/>
      <c r="C23" s="52" t="s">
        <v>1204</v>
      </c>
      <c r="D23" s="1448"/>
      <c r="E23" s="1448"/>
      <c r="F23" s="1265"/>
      <c r="G23" s="1265"/>
      <c r="H23" s="1265"/>
      <c r="I23" s="1035"/>
    </row>
    <row r="24" spans="1:9" ht="38.25">
      <c r="A24" s="1442"/>
      <c r="B24" s="416" t="s">
        <v>1205</v>
      </c>
      <c r="C24" s="52" t="s">
        <v>1206</v>
      </c>
      <c r="D24" s="78" t="s">
        <v>1207</v>
      </c>
      <c r="E24" s="78">
        <v>0.9</v>
      </c>
      <c r="F24" s="53" t="s">
        <v>1190</v>
      </c>
      <c r="G24" s="53" t="s">
        <v>1191</v>
      </c>
      <c r="H24" s="53" t="s">
        <v>1203</v>
      </c>
      <c r="I24" s="231" t="s">
        <v>1180</v>
      </c>
    </row>
    <row r="25" spans="1:9" s="417" customFormat="1">
      <c r="A25" s="1437" t="s">
        <v>111</v>
      </c>
      <c r="B25" s="1438"/>
      <c r="C25" s="1437" t="s">
        <v>112</v>
      </c>
      <c r="D25" s="1257"/>
      <c r="E25" s="1438"/>
      <c r="F25" s="1437" t="s">
        <v>113</v>
      </c>
      <c r="G25" s="1257"/>
      <c r="H25" s="1257"/>
      <c r="I25" s="1438"/>
    </row>
    <row r="26" spans="1:9" s="417" customFormat="1" ht="27.75" customHeight="1">
      <c r="A26" s="1451"/>
      <c r="B26" s="1452"/>
      <c r="C26" s="1451"/>
      <c r="D26" s="1453"/>
      <c r="E26" s="1452"/>
      <c r="F26" s="1451"/>
      <c r="G26" s="1453"/>
      <c r="H26" s="1453"/>
      <c r="I26" s="1452"/>
    </row>
    <row r="27" spans="1:9" s="51" customFormat="1" ht="12.75" customHeight="1">
      <c r="A27" s="1437" t="s">
        <v>114</v>
      </c>
      <c r="B27" s="1438"/>
      <c r="C27" s="1437" t="s">
        <v>115</v>
      </c>
      <c r="D27" s="1257"/>
      <c r="E27" s="1438"/>
      <c r="F27" s="1437" t="s">
        <v>116</v>
      </c>
      <c r="G27" s="1257"/>
      <c r="H27" s="1257"/>
      <c r="I27" s="1438"/>
    </row>
  </sheetData>
  <mergeCells count="47">
    <mergeCell ref="A27:B27"/>
    <mergeCell ref="C27:E27"/>
    <mergeCell ref="F27:I27"/>
    <mergeCell ref="I22:I23"/>
    <mergeCell ref="A25:B25"/>
    <mergeCell ref="C25:E25"/>
    <mergeCell ref="F25:I25"/>
    <mergeCell ref="A26:B26"/>
    <mergeCell ref="C26:E26"/>
    <mergeCell ref="F26:I26"/>
    <mergeCell ref="B22:B23"/>
    <mergeCell ref="D22:D23"/>
    <mergeCell ref="E22:E23"/>
    <mergeCell ref="F22:F23"/>
    <mergeCell ref="G22:G23"/>
    <mergeCell ref="H22:H23"/>
    <mergeCell ref="H19:H21"/>
    <mergeCell ref="I19:I21"/>
    <mergeCell ref="B17:B18"/>
    <mergeCell ref="D17:D18"/>
    <mergeCell ref="E17:E18"/>
    <mergeCell ref="F17:F18"/>
    <mergeCell ref="G17:G18"/>
    <mergeCell ref="H17:H18"/>
    <mergeCell ref="A7:B7"/>
    <mergeCell ref="C7:I7"/>
    <mergeCell ref="A10:A24"/>
    <mergeCell ref="B10:B16"/>
    <mergeCell ref="D10:D16"/>
    <mergeCell ref="E10:E16"/>
    <mergeCell ref="F10:F16"/>
    <mergeCell ref="G10:G16"/>
    <mergeCell ref="H10:H16"/>
    <mergeCell ref="I10:I16"/>
    <mergeCell ref="I17:I18"/>
    <mergeCell ref="B19:B21"/>
    <mergeCell ref="D19:D21"/>
    <mergeCell ref="E19:E21"/>
    <mergeCell ref="F19:F21"/>
    <mergeCell ref="G19:G21"/>
    <mergeCell ref="A1:B5"/>
    <mergeCell ref="C1:F5"/>
    <mergeCell ref="H1:I1"/>
    <mergeCell ref="H2:I2"/>
    <mergeCell ref="H3:I3"/>
    <mergeCell ref="H4:I4"/>
    <mergeCell ref="H5:I5"/>
  </mergeCells>
  <printOptions horizontalCentered="1" verticalCentered="1"/>
  <pageMargins left="0.74803149606299213" right="0.74803149606299213" top="0.78740157480314965" bottom="0.98425196850393704" header="0" footer="0"/>
  <pageSetup paperSize="5" scale="65"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dimension ref="A1:I24"/>
  <sheetViews>
    <sheetView zoomScale="85" zoomScaleNormal="85" workbookViewId="0"/>
  </sheetViews>
  <sheetFormatPr baseColWidth="10" defaultRowHeight="13.5"/>
  <cols>
    <col min="1" max="1" width="27.140625" style="159" customWidth="1"/>
    <col min="2" max="2" width="20.85546875" style="159" hidden="1" customWidth="1"/>
    <col min="3" max="3" width="25.28515625" style="159" customWidth="1"/>
    <col min="4" max="4" width="51" style="160" customWidth="1"/>
    <col min="5" max="5" width="24.140625" style="159" customWidth="1"/>
    <col min="6" max="6" width="18.5703125" style="159" customWidth="1"/>
    <col min="7" max="8" width="16.5703125" style="159" customWidth="1"/>
    <col min="9" max="9" width="20.28515625" style="159" customWidth="1"/>
    <col min="10" max="16384" width="11.42578125" style="37"/>
  </cols>
  <sheetData>
    <row r="1" spans="1:9" ht="17.100000000000001" customHeight="1">
      <c r="A1" s="126"/>
      <c r="B1" s="1195" t="s">
        <v>321</v>
      </c>
      <c r="C1" s="1196"/>
      <c r="D1" s="1196"/>
      <c r="E1" s="1197"/>
      <c r="F1" s="127" t="s">
        <v>322</v>
      </c>
      <c r="G1" s="1204" t="s">
        <v>323</v>
      </c>
      <c r="H1" s="1205"/>
      <c r="I1" s="1206"/>
    </row>
    <row r="2" spans="1:9" ht="17.100000000000001" customHeight="1">
      <c r="A2" s="128"/>
      <c r="B2" s="1198"/>
      <c r="C2" s="1199"/>
      <c r="D2" s="1199"/>
      <c r="E2" s="1200"/>
      <c r="F2" s="1209" t="s">
        <v>118</v>
      </c>
      <c r="G2" s="1211" t="s">
        <v>119</v>
      </c>
      <c r="H2" s="1212"/>
      <c r="I2" s="1207"/>
    </row>
    <row r="3" spans="1:9" ht="17.100000000000001" customHeight="1">
      <c r="A3" s="128"/>
      <c r="B3" s="1198"/>
      <c r="C3" s="1199"/>
      <c r="D3" s="1199"/>
      <c r="E3" s="1200"/>
      <c r="F3" s="1210"/>
      <c r="G3" s="1210" t="s">
        <v>324</v>
      </c>
      <c r="H3" s="1213"/>
      <c r="I3" s="1207"/>
    </row>
    <row r="4" spans="1:9" ht="17.100000000000001" customHeight="1">
      <c r="A4" s="128"/>
      <c r="B4" s="1198"/>
      <c r="C4" s="1199"/>
      <c r="D4" s="1199"/>
      <c r="E4" s="1200"/>
      <c r="F4" s="127" t="s">
        <v>325</v>
      </c>
      <c r="G4" s="1211" t="s">
        <v>326</v>
      </c>
      <c r="H4" s="1212"/>
      <c r="I4" s="1207"/>
    </row>
    <row r="5" spans="1:9" ht="17.100000000000001" customHeight="1">
      <c r="A5" s="129"/>
      <c r="B5" s="1201"/>
      <c r="C5" s="1202"/>
      <c r="D5" s="1202"/>
      <c r="E5" s="1203"/>
      <c r="F5" s="130" t="s">
        <v>327</v>
      </c>
      <c r="G5" s="1204" t="s">
        <v>328</v>
      </c>
      <c r="H5" s="1205"/>
      <c r="I5" s="1208"/>
    </row>
    <row r="6" spans="1:9" ht="12.75" customHeight="1">
      <c r="A6" s="131"/>
      <c r="B6" s="131"/>
      <c r="C6" s="131"/>
      <c r="D6" s="132"/>
      <c r="E6" s="132"/>
      <c r="F6" s="132"/>
      <c r="G6" s="132"/>
      <c r="H6" s="133"/>
      <c r="I6" s="133"/>
    </row>
    <row r="7" spans="1:9" s="141" customFormat="1" ht="30" customHeight="1">
      <c r="A7" s="134" t="s">
        <v>73</v>
      </c>
      <c r="B7" s="136"/>
      <c r="C7" s="136" t="s">
        <v>64</v>
      </c>
      <c r="D7" s="137" t="s">
        <v>245</v>
      </c>
      <c r="E7" s="1454" t="s">
        <v>64</v>
      </c>
      <c r="F7" s="1454"/>
      <c r="G7" s="1454"/>
      <c r="H7" s="1454"/>
      <c r="I7" s="1455"/>
    </row>
    <row r="8" spans="1:9" s="141" customFormat="1" ht="30" customHeight="1">
      <c r="A8" s="134" t="s">
        <v>331</v>
      </c>
      <c r="B8" s="136"/>
      <c r="C8" s="136">
        <v>2016</v>
      </c>
      <c r="D8" s="137" t="s">
        <v>332</v>
      </c>
      <c r="E8" s="139" t="s">
        <v>1242</v>
      </c>
      <c r="F8" s="139"/>
      <c r="G8" s="139"/>
      <c r="H8" s="139"/>
      <c r="I8" s="140"/>
    </row>
    <row r="9" spans="1:9" s="144" customFormat="1" ht="12.75" customHeight="1">
      <c r="A9" s="131"/>
      <c r="B9" s="131"/>
      <c r="C9" s="131"/>
      <c r="D9" s="143"/>
      <c r="E9" s="131"/>
      <c r="F9" s="131"/>
      <c r="G9" s="131"/>
      <c r="H9" s="131"/>
      <c r="I9" s="131"/>
    </row>
    <row r="10" spans="1:9" s="148" customFormat="1" ht="30" customHeight="1">
      <c r="A10" s="1214" t="s">
        <v>76</v>
      </c>
      <c r="B10" s="1215"/>
      <c r="C10" s="394" t="s">
        <v>77</v>
      </c>
      <c r="D10" s="394" t="s">
        <v>78</v>
      </c>
      <c r="E10" s="395" t="s">
        <v>80</v>
      </c>
      <c r="F10" s="394" t="s">
        <v>125</v>
      </c>
      <c r="G10" s="394" t="s">
        <v>81</v>
      </c>
      <c r="H10" s="396" t="s">
        <v>248</v>
      </c>
      <c r="I10" s="394" t="s">
        <v>83</v>
      </c>
    </row>
    <row r="11" spans="1:9" ht="63.75" customHeight="1">
      <c r="A11" s="1279" t="s">
        <v>151</v>
      </c>
      <c r="B11" s="1279"/>
      <c r="C11" s="1088" t="s">
        <v>1243</v>
      </c>
      <c r="D11" s="422" t="s">
        <v>1244</v>
      </c>
      <c r="E11" s="78" t="s">
        <v>1245</v>
      </c>
      <c r="F11" s="52" t="s">
        <v>1246</v>
      </c>
      <c r="G11" s="423">
        <v>42370</v>
      </c>
      <c r="H11" s="423">
        <v>42735</v>
      </c>
      <c r="I11" s="423" t="s">
        <v>1247</v>
      </c>
    </row>
    <row r="12" spans="1:9" ht="40.5">
      <c r="A12" s="1279"/>
      <c r="B12" s="1279"/>
      <c r="C12" s="1456"/>
      <c r="D12" s="422" t="s">
        <v>1248</v>
      </c>
      <c r="E12" s="78" t="s">
        <v>1249</v>
      </c>
      <c r="F12" s="52" t="s">
        <v>1250</v>
      </c>
      <c r="G12" s="423">
        <v>42370</v>
      </c>
      <c r="H12" s="423">
        <v>42735</v>
      </c>
      <c r="I12" s="423" t="s">
        <v>1247</v>
      </c>
    </row>
    <row r="13" spans="1:9" ht="40.5">
      <c r="A13" s="1279"/>
      <c r="B13" s="1279"/>
      <c r="C13" s="1456"/>
      <c r="D13" s="422" t="s">
        <v>1251</v>
      </c>
      <c r="E13" s="78" t="s">
        <v>1252</v>
      </c>
      <c r="F13" s="52" t="s">
        <v>1253</v>
      </c>
      <c r="G13" s="423">
        <v>42370</v>
      </c>
      <c r="H13" s="423">
        <v>42735</v>
      </c>
      <c r="I13" s="423" t="s">
        <v>1247</v>
      </c>
    </row>
    <row r="14" spans="1:9" ht="76.5">
      <c r="A14" s="1279"/>
      <c r="B14" s="1279"/>
      <c r="C14" s="1456"/>
      <c r="D14" s="422" t="s">
        <v>1254</v>
      </c>
      <c r="E14" s="78" t="s">
        <v>1255</v>
      </c>
      <c r="F14" s="52" t="s">
        <v>1256</v>
      </c>
      <c r="G14" s="423">
        <v>42370</v>
      </c>
      <c r="H14" s="423">
        <v>42735</v>
      </c>
      <c r="I14" s="423" t="s">
        <v>1247</v>
      </c>
    </row>
    <row r="15" spans="1:9" ht="40.5">
      <c r="A15" s="1279"/>
      <c r="B15" s="1279"/>
      <c r="C15" s="1456"/>
      <c r="D15" s="1457" t="s">
        <v>1244</v>
      </c>
      <c r="E15" s="78" t="s">
        <v>1257</v>
      </c>
      <c r="F15" s="52" t="s">
        <v>1258</v>
      </c>
      <c r="G15" s="423">
        <v>42370</v>
      </c>
      <c r="H15" s="423">
        <v>42735</v>
      </c>
      <c r="I15" s="423" t="s">
        <v>1247</v>
      </c>
    </row>
    <row r="16" spans="1:9" ht="40.5">
      <c r="A16" s="1279"/>
      <c r="B16" s="1279"/>
      <c r="C16" s="1089"/>
      <c r="D16" s="1457"/>
      <c r="E16" s="78" t="s">
        <v>1259</v>
      </c>
      <c r="F16" s="52" t="s">
        <v>1260</v>
      </c>
      <c r="G16" s="423">
        <v>42370</v>
      </c>
      <c r="H16" s="423">
        <v>42735</v>
      </c>
      <c r="I16" s="423" t="s">
        <v>1247</v>
      </c>
    </row>
    <row r="17" spans="1:9" ht="63.75">
      <c r="A17" s="1279"/>
      <c r="B17" s="1279"/>
      <c r="C17" s="56" t="s">
        <v>1261</v>
      </c>
      <c r="D17" s="424" t="s">
        <v>1262</v>
      </c>
      <c r="E17" s="401" t="s">
        <v>1263</v>
      </c>
      <c r="F17" s="400" t="s">
        <v>1264</v>
      </c>
      <c r="G17" s="423">
        <v>42370</v>
      </c>
      <c r="H17" s="423">
        <v>42735</v>
      </c>
      <c r="I17" s="423" t="s">
        <v>1247</v>
      </c>
    </row>
    <row r="18" spans="1:9" ht="38.25" customHeight="1">
      <c r="A18" s="1279"/>
      <c r="B18" s="1279"/>
      <c r="C18" s="1024" t="s">
        <v>1265</v>
      </c>
      <c r="D18" s="424" t="s">
        <v>1266</v>
      </c>
      <c r="E18" s="1446" t="s">
        <v>1267</v>
      </c>
      <c r="F18" s="1033" t="s">
        <v>1268</v>
      </c>
      <c r="G18" s="423">
        <v>42370</v>
      </c>
      <c r="H18" s="423">
        <v>42735</v>
      </c>
      <c r="I18" s="423" t="s">
        <v>1247</v>
      </c>
    </row>
    <row r="19" spans="1:9" ht="40.5">
      <c r="A19" s="1279"/>
      <c r="B19" s="1279"/>
      <c r="C19" s="1458"/>
      <c r="D19" s="424" t="s">
        <v>1269</v>
      </c>
      <c r="E19" s="1447"/>
      <c r="F19" s="1034"/>
      <c r="G19" s="423">
        <v>42370</v>
      </c>
      <c r="H19" s="423">
        <v>42735</v>
      </c>
      <c r="I19" s="423" t="s">
        <v>1247</v>
      </c>
    </row>
    <row r="20" spans="1:9" ht="40.5">
      <c r="A20" s="1279"/>
      <c r="B20" s="1279"/>
      <c r="C20" s="1025"/>
      <c r="D20" s="424" t="s">
        <v>1270</v>
      </c>
      <c r="E20" s="1448"/>
      <c r="F20" s="1035"/>
      <c r="G20" s="423">
        <v>42370</v>
      </c>
      <c r="H20" s="423">
        <v>42735</v>
      </c>
      <c r="I20" s="423" t="s">
        <v>1247</v>
      </c>
    </row>
    <row r="21" spans="1:9" ht="49.5" customHeight="1">
      <c r="A21" s="1279"/>
      <c r="B21" s="1279"/>
      <c r="C21" s="1024" t="s">
        <v>1271</v>
      </c>
      <c r="D21" s="1033" t="s">
        <v>1272</v>
      </c>
      <c r="E21" s="424" t="s">
        <v>1273</v>
      </c>
      <c r="F21" s="424" t="s">
        <v>1274</v>
      </c>
      <c r="G21" s="423">
        <v>42370</v>
      </c>
      <c r="H21" s="423">
        <v>42735</v>
      </c>
      <c r="I21" s="423" t="s">
        <v>1247</v>
      </c>
    </row>
    <row r="22" spans="1:9" ht="49.5" customHeight="1">
      <c r="A22" s="1279"/>
      <c r="B22" s="1279"/>
      <c r="C22" s="1025"/>
      <c r="D22" s="1035"/>
      <c r="E22" s="424" t="s">
        <v>1275</v>
      </c>
      <c r="F22" s="424" t="s">
        <v>1276</v>
      </c>
      <c r="G22" s="423">
        <v>42370</v>
      </c>
      <c r="H22" s="423">
        <v>42735</v>
      </c>
      <c r="I22" s="423" t="s">
        <v>1247</v>
      </c>
    </row>
    <row r="23" spans="1:9" ht="63.75">
      <c r="A23" s="1279"/>
      <c r="B23" s="1279"/>
      <c r="C23" s="56" t="s">
        <v>1277</v>
      </c>
      <c r="D23" s="424" t="s">
        <v>1278</v>
      </c>
      <c r="E23" s="401" t="s">
        <v>1279</v>
      </c>
      <c r="F23" s="400" t="s">
        <v>1264</v>
      </c>
      <c r="G23" s="423">
        <v>42370</v>
      </c>
      <c r="H23" s="423">
        <v>42735</v>
      </c>
      <c r="I23" s="423" t="s">
        <v>1247</v>
      </c>
    </row>
    <row r="24" spans="1:9" ht="76.5">
      <c r="A24" s="1279"/>
      <c r="B24" s="1279"/>
      <c r="C24" s="56" t="s">
        <v>1280</v>
      </c>
      <c r="D24" s="424" t="s">
        <v>1281</v>
      </c>
      <c r="E24" s="78" t="s">
        <v>1282</v>
      </c>
      <c r="F24" s="78">
        <v>0.95</v>
      </c>
      <c r="G24" s="423">
        <v>42370</v>
      </c>
      <c r="H24" s="423">
        <v>42735</v>
      </c>
      <c r="I24" s="423" t="s">
        <v>1247</v>
      </c>
    </row>
  </sheetData>
  <mergeCells count="18">
    <mergeCell ref="E7:I7"/>
    <mergeCell ref="A10:B10"/>
    <mergeCell ref="A11:B24"/>
    <mergeCell ref="C11:C16"/>
    <mergeCell ref="D15:D16"/>
    <mergeCell ref="C18:C20"/>
    <mergeCell ref="E18:E20"/>
    <mergeCell ref="F18:F20"/>
    <mergeCell ref="C21:C22"/>
    <mergeCell ref="D21:D22"/>
    <mergeCell ref="B1:E5"/>
    <mergeCell ref="G1:H1"/>
    <mergeCell ref="I1:I5"/>
    <mergeCell ref="F2:F3"/>
    <mergeCell ref="G2:H2"/>
    <mergeCell ref="G3:H3"/>
    <mergeCell ref="G4:H4"/>
    <mergeCell ref="G5:H5"/>
  </mergeCells>
  <printOptions horizontalCentered="1"/>
  <pageMargins left="3.937007874015748E-2" right="3.937007874015748E-2" top="0.39370078740157483" bottom="0.35433070866141736" header="0" footer="0"/>
  <pageSetup paperSize="14" scale="65"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dimension ref="A1:H21"/>
  <sheetViews>
    <sheetView topLeftCell="A19" workbookViewId="0">
      <selection activeCell="D11" sqref="D11:D21"/>
    </sheetView>
  </sheetViews>
  <sheetFormatPr baseColWidth="10" defaultRowHeight="15"/>
  <cols>
    <col min="1" max="1" width="26.28515625" style="447" customWidth="1"/>
    <col min="2" max="2" width="21" style="447" customWidth="1"/>
    <col min="3" max="3" width="20.28515625" style="447" customWidth="1"/>
    <col min="4" max="4" width="25.28515625" style="447" customWidth="1"/>
    <col min="5" max="5" width="18.7109375" style="447" customWidth="1"/>
    <col min="6" max="6" width="11.42578125" style="447"/>
    <col min="7" max="7" width="14.140625" style="447" customWidth="1"/>
    <col min="8" max="8" width="17.28515625" style="447" customWidth="1"/>
    <col min="9" max="16384" width="11.42578125" style="447"/>
  </cols>
  <sheetData>
    <row r="1" spans="1:8" ht="25.5">
      <c r="A1" s="34"/>
      <c r="B1" s="1079" t="s">
        <v>117</v>
      </c>
      <c r="C1" s="1080"/>
      <c r="D1" s="1080"/>
      <c r="E1" s="1080"/>
      <c r="F1" s="35" t="s">
        <v>66</v>
      </c>
      <c r="G1" s="36" t="s">
        <v>67</v>
      </c>
      <c r="H1" s="1085"/>
    </row>
    <row r="2" spans="1:8" ht="25.5">
      <c r="A2" s="38"/>
      <c r="B2" s="1081"/>
      <c r="C2" s="1082"/>
      <c r="D2" s="1082"/>
      <c r="E2" s="1082"/>
      <c r="F2" s="1088" t="s">
        <v>118</v>
      </c>
      <c r="G2" s="39" t="s">
        <v>119</v>
      </c>
      <c r="H2" s="1086"/>
    </row>
    <row r="3" spans="1:8" ht="25.5">
      <c r="A3" s="38"/>
      <c r="B3" s="1081"/>
      <c r="C3" s="1082"/>
      <c r="D3" s="1082"/>
      <c r="E3" s="1082"/>
      <c r="F3" s="1089"/>
      <c r="G3" s="36" t="s">
        <v>69</v>
      </c>
      <c r="H3" s="1086"/>
    </row>
    <row r="4" spans="1:8" ht="25.5">
      <c r="A4" s="38"/>
      <c r="B4" s="1081"/>
      <c r="C4" s="1082"/>
      <c r="D4" s="1082"/>
      <c r="E4" s="1082"/>
      <c r="F4" s="35" t="s">
        <v>70</v>
      </c>
      <c r="G4" s="39" t="s">
        <v>120</v>
      </c>
      <c r="H4" s="1086"/>
    </row>
    <row r="5" spans="1:8">
      <c r="A5" s="40"/>
      <c r="B5" s="1083"/>
      <c r="C5" s="1084"/>
      <c r="D5" s="1084"/>
      <c r="E5" s="1084"/>
      <c r="F5" s="41" t="s">
        <v>71</v>
      </c>
      <c r="G5" s="36" t="s">
        <v>72</v>
      </c>
      <c r="H5" s="1087"/>
    </row>
    <row r="6" spans="1:8" ht="36">
      <c r="A6" s="42"/>
      <c r="B6" s="42"/>
      <c r="C6" s="43"/>
      <c r="D6" s="43"/>
      <c r="E6" s="43"/>
      <c r="F6" s="43"/>
      <c r="G6" s="44"/>
      <c r="H6" s="44"/>
    </row>
    <row r="7" spans="1:8">
      <c r="A7" s="965" t="s">
        <v>1325</v>
      </c>
      <c r="B7" s="966"/>
      <c r="C7" s="966"/>
      <c r="D7" s="966" t="s">
        <v>1326</v>
      </c>
      <c r="E7" s="966"/>
      <c r="F7" s="966"/>
      <c r="G7" s="45"/>
      <c r="H7" s="47"/>
    </row>
    <row r="8" spans="1:8">
      <c r="A8" s="965" t="s">
        <v>807</v>
      </c>
      <c r="B8" s="966"/>
      <c r="C8" s="966"/>
      <c r="D8" s="966" t="s">
        <v>1327</v>
      </c>
      <c r="E8" s="966"/>
      <c r="F8" s="966"/>
      <c r="G8" s="966"/>
      <c r="H8" s="967"/>
    </row>
    <row r="9" spans="1:8">
      <c r="A9" s="42"/>
      <c r="B9" s="42"/>
      <c r="C9" s="42"/>
      <c r="D9" s="49"/>
      <c r="E9" s="42"/>
      <c r="F9" s="42"/>
      <c r="G9" s="42"/>
      <c r="H9" s="42"/>
    </row>
    <row r="10" spans="1:8" ht="25.5">
      <c r="A10" s="35" t="s">
        <v>76</v>
      </c>
      <c r="B10" s="35" t="s">
        <v>77</v>
      </c>
      <c r="C10" s="35" t="s">
        <v>78</v>
      </c>
      <c r="D10" s="50" t="s">
        <v>80</v>
      </c>
      <c r="E10" s="35" t="s">
        <v>125</v>
      </c>
      <c r="F10" s="35" t="s">
        <v>81</v>
      </c>
      <c r="G10" s="35" t="s">
        <v>82</v>
      </c>
      <c r="H10" s="35" t="s">
        <v>83</v>
      </c>
    </row>
    <row r="11" spans="1:8" ht="76.5">
      <c r="A11" s="1459" t="s">
        <v>136</v>
      </c>
      <c r="B11" s="1459" t="s">
        <v>1328</v>
      </c>
      <c r="C11" s="448" t="s">
        <v>1329</v>
      </c>
      <c r="D11" s="448" t="s">
        <v>1330</v>
      </c>
      <c r="E11" s="449">
        <v>1</v>
      </c>
      <c r="F11" s="450" t="s">
        <v>1331</v>
      </c>
      <c r="G11" s="450" t="s">
        <v>1332</v>
      </c>
      <c r="H11" s="451" t="s">
        <v>1333</v>
      </c>
    </row>
    <row r="12" spans="1:8" ht="51">
      <c r="A12" s="1460"/>
      <c r="B12" s="1460"/>
      <c r="C12" s="448" t="s">
        <v>1334</v>
      </c>
      <c r="D12" s="448" t="s">
        <v>1335</v>
      </c>
      <c r="E12" s="449">
        <v>0.8</v>
      </c>
      <c r="F12" s="451" t="s">
        <v>1336</v>
      </c>
      <c r="G12" s="452" t="s">
        <v>1337</v>
      </c>
      <c r="H12" s="451" t="s">
        <v>1338</v>
      </c>
    </row>
    <row r="13" spans="1:8" ht="97.5" customHeight="1">
      <c r="A13" s="1459" t="s">
        <v>136</v>
      </c>
      <c r="B13" s="1462" t="s">
        <v>1339</v>
      </c>
      <c r="C13" s="451" t="s">
        <v>1340</v>
      </c>
      <c r="D13" s="448" t="s">
        <v>1341</v>
      </c>
      <c r="E13" s="453" t="s">
        <v>1342</v>
      </c>
      <c r="F13" s="451" t="s">
        <v>1336</v>
      </c>
      <c r="G13" s="451" t="s">
        <v>1337</v>
      </c>
      <c r="H13" s="451" t="s">
        <v>1343</v>
      </c>
    </row>
    <row r="14" spans="1:8" ht="102">
      <c r="A14" s="1461"/>
      <c r="B14" s="1462"/>
      <c r="C14" s="451" t="s">
        <v>1344</v>
      </c>
      <c r="D14" s="448" t="s">
        <v>1345</v>
      </c>
      <c r="E14" s="453" t="s">
        <v>1342</v>
      </c>
      <c r="F14" s="451" t="s">
        <v>1336</v>
      </c>
      <c r="G14" s="451" t="s">
        <v>1337</v>
      </c>
      <c r="H14" s="451" t="s">
        <v>1343</v>
      </c>
    </row>
    <row r="15" spans="1:8" ht="102">
      <c r="A15" s="1461"/>
      <c r="B15" s="1462"/>
      <c r="C15" s="451" t="s">
        <v>1346</v>
      </c>
      <c r="D15" s="448" t="s">
        <v>1347</v>
      </c>
      <c r="E15" s="453">
        <v>1</v>
      </c>
      <c r="F15" s="451" t="s">
        <v>1348</v>
      </c>
      <c r="G15" s="451" t="s">
        <v>1337</v>
      </c>
      <c r="H15" s="451" t="s">
        <v>1349</v>
      </c>
    </row>
    <row r="16" spans="1:8" ht="127.5">
      <c r="A16" s="1461"/>
      <c r="B16" s="448" t="s">
        <v>1350</v>
      </c>
      <c r="C16" s="448" t="s">
        <v>1351</v>
      </c>
      <c r="D16" s="448" t="s">
        <v>1352</v>
      </c>
      <c r="E16" s="454">
        <v>90</v>
      </c>
      <c r="F16" s="455" t="s">
        <v>1353</v>
      </c>
      <c r="G16" s="455" t="s">
        <v>1337</v>
      </c>
      <c r="H16" s="448" t="s">
        <v>1354</v>
      </c>
    </row>
    <row r="17" spans="1:8" ht="102">
      <c r="A17" s="1461"/>
      <c r="B17" s="456" t="s">
        <v>1355</v>
      </c>
      <c r="C17" s="448" t="s">
        <v>1356</v>
      </c>
      <c r="D17" s="448" t="s">
        <v>1357</v>
      </c>
      <c r="E17" s="454">
        <v>90</v>
      </c>
      <c r="F17" s="455" t="s">
        <v>1358</v>
      </c>
      <c r="G17" s="455" t="s">
        <v>1337</v>
      </c>
      <c r="H17" s="448" t="s">
        <v>1359</v>
      </c>
    </row>
    <row r="18" spans="1:8" ht="114.75">
      <c r="A18" s="1461"/>
      <c r="B18" s="448" t="s">
        <v>1360</v>
      </c>
      <c r="C18" s="448" t="s">
        <v>1361</v>
      </c>
      <c r="D18" s="448" t="s">
        <v>1362</v>
      </c>
      <c r="E18" s="454">
        <v>90</v>
      </c>
      <c r="F18" s="455" t="s">
        <v>1353</v>
      </c>
      <c r="G18" s="455" t="s">
        <v>1337</v>
      </c>
      <c r="H18" s="448" t="s">
        <v>1359</v>
      </c>
    </row>
    <row r="19" spans="1:8" ht="108" customHeight="1">
      <c r="A19" s="1460"/>
      <c r="B19" s="448" t="s">
        <v>1363</v>
      </c>
      <c r="C19" s="448" t="s">
        <v>1364</v>
      </c>
      <c r="D19" s="448" t="s">
        <v>1365</v>
      </c>
      <c r="E19" s="454">
        <v>90</v>
      </c>
      <c r="F19" s="448" t="s">
        <v>1366</v>
      </c>
      <c r="G19" s="448" t="s">
        <v>1367</v>
      </c>
      <c r="H19" s="448" t="s">
        <v>1359</v>
      </c>
    </row>
    <row r="20" spans="1:8" ht="87" customHeight="1">
      <c r="A20" s="1463" t="s">
        <v>136</v>
      </c>
      <c r="B20" s="1465" t="s">
        <v>1368</v>
      </c>
      <c r="C20" s="457" t="s">
        <v>1369</v>
      </c>
      <c r="D20" s="458" t="s">
        <v>1370</v>
      </c>
      <c r="E20" s="85">
        <v>1</v>
      </c>
      <c r="F20" s="459" t="s">
        <v>1336</v>
      </c>
      <c r="G20" s="455" t="s">
        <v>1337</v>
      </c>
      <c r="H20" s="458" t="s">
        <v>1371</v>
      </c>
    </row>
    <row r="21" spans="1:8" ht="63.75">
      <c r="A21" s="1464"/>
      <c r="B21" s="1466"/>
      <c r="C21" s="457" t="s">
        <v>1372</v>
      </c>
      <c r="D21" s="458" t="s">
        <v>1373</v>
      </c>
      <c r="E21" s="85">
        <v>1</v>
      </c>
      <c r="F21" s="458" t="s">
        <v>1374</v>
      </c>
      <c r="G21" s="458" t="s">
        <v>1374</v>
      </c>
      <c r="H21" s="458" t="s">
        <v>1375</v>
      </c>
    </row>
  </sheetData>
  <mergeCells count="13">
    <mergeCell ref="A11:A12"/>
    <mergeCell ref="B11:B12"/>
    <mergeCell ref="A13:A19"/>
    <mergeCell ref="B13:B15"/>
    <mergeCell ref="A20:A21"/>
    <mergeCell ref="B20:B21"/>
    <mergeCell ref="A8:C8"/>
    <mergeCell ref="D8:H8"/>
    <mergeCell ref="B1:E5"/>
    <mergeCell ref="H1:H5"/>
    <mergeCell ref="F2:F3"/>
    <mergeCell ref="A7:C7"/>
    <mergeCell ref="D7:F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B1:J48"/>
  <sheetViews>
    <sheetView workbookViewId="0"/>
  </sheetViews>
  <sheetFormatPr baseColWidth="10" defaultRowHeight="12.75"/>
  <cols>
    <col min="1" max="1" width="4.28515625" style="37" customWidth="1"/>
    <col min="2" max="2" width="25.5703125" style="37" customWidth="1"/>
    <col min="3" max="3" width="28.28515625" style="37" customWidth="1"/>
    <col min="4" max="4" width="27.42578125" style="37" customWidth="1"/>
    <col min="5" max="5" width="28.140625" style="57" bestFit="1" customWidth="1"/>
    <col min="6" max="6" width="17.140625" style="37" customWidth="1"/>
    <col min="7" max="7" width="17.85546875" style="37" customWidth="1"/>
    <col min="8" max="8" width="16.28515625" style="37" customWidth="1"/>
    <col min="9" max="9" width="14" style="37" customWidth="1"/>
    <col min="10" max="16384" width="11.42578125" style="37"/>
  </cols>
  <sheetData>
    <row r="1" spans="2:9" ht="25.5" customHeight="1"/>
    <row r="2" spans="2:9" ht="23.25" customHeight="1">
      <c r="B2" s="742"/>
      <c r="C2" s="865" t="s">
        <v>117</v>
      </c>
      <c r="D2" s="866"/>
      <c r="E2" s="866"/>
      <c r="F2" s="866"/>
      <c r="G2" s="791" t="s">
        <v>66</v>
      </c>
      <c r="H2" s="744" t="s">
        <v>67</v>
      </c>
      <c r="I2" s="873"/>
    </row>
    <row r="3" spans="2:9" ht="23.25" customHeight="1">
      <c r="B3" s="746"/>
      <c r="C3" s="867"/>
      <c r="D3" s="868"/>
      <c r="E3" s="868"/>
      <c r="F3" s="868"/>
      <c r="G3" s="876" t="s">
        <v>118</v>
      </c>
      <c r="H3" s="747" t="s">
        <v>119</v>
      </c>
      <c r="I3" s="874"/>
    </row>
    <row r="4" spans="2:9" ht="23.25" customHeight="1">
      <c r="B4" s="746"/>
      <c r="C4" s="867"/>
      <c r="D4" s="868"/>
      <c r="E4" s="868"/>
      <c r="F4" s="868"/>
      <c r="G4" s="877"/>
      <c r="H4" s="744" t="s">
        <v>69</v>
      </c>
      <c r="I4" s="874"/>
    </row>
    <row r="5" spans="2:9" ht="23.25" customHeight="1">
      <c r="B5" s="746"/>
      <c r="C5" s="867"/>
      <c r="D5" s="868"/>
      <c r="E5" s="868"/>
      <c r="F5" s="868"/>
      <c r="G5" s="791" t="s">
        <v>70</v>
      </c>
      <c r="H5" s="747" t="s">
        <v>120</v>
      </c>
      <c r="I5" s="874"/>
    </row>
    <row r="6" spans="2:9" ht="33" customHeight="1">
      <c r="B6" s="748"/>
      <c r="C6" s="869"/>
      <c r="D6" s="870"/>
      <c r="E6" s="870"/>
      <c r="F6" s="870"/>
      <c r="G6" s="749" t="s">
        <v>71</v>
      </c>
      <c r="H6" s="744" t="s">
        <v>243</v>
      </c>
      <c r="I6" s="875"/>
    </row>
    <row r="7" spans="2:9" ht="12.75" customHeight="1">
      <c r="B7" s="750"/>
      <c r="C7" s="750"/>
      <c r="D7" s="797"/>
      <c r="E7" s="797"/>
      <c r="F7" s="797"/>
      <c r="G7" s="797"/>
      <c r="H7" s="752"/>
      <c r="I7" s="752"/>
    </row>
    <row r="8" spans="2:9" s="48" customFormat="1" ht="30" customHeight="1">
      <c r="B8" s="878" t="s">
        <v>2332</v>
      </c>
      <c r="C8" s="878"/>
      <c r="D8" s="878"/>
      <c r="E8" s="882" t="s">
        <v>2670</v>
      </c>
      <c r="F8" s="871"/>
      <c r="G8" s="871"/>
      <c r="H8" s="871"/>
      <c r="I8" s="872"/>
    </row>
    <row r="9" spans="2:9" s="48" customFormat="1" ht="30" customHeight="1">
      <c r="B9" s="878" t="s">
        <v>2333</v>
      </c>
      <c r="C9" s="878"/>
      <c r="D9" s="878"/>
      <c r="E9" s="878" t="s">
        <v>2668</v>
      </c>
      <c r="F9" s="878"/>
      <c r="G9" s="878"/>
      <c r="H9" s="878"/>
      <c r="I9" s="878"/>
    </row>
    <row r="10" spans="2:9" ht="12.75" customHeight="1">
      <c r="B10" s="750"/>
      <c r="C10" s="750"/>
      <c r="D10" s="750"/>
      <c r="E10" s="756"/>
      <c r="F10" s="750"/>
      <c r="G10" s="750"/>
      <c r="H10" s="750"/>
      <c r="I10" s="750"/>
    </row>
    <row r="11" spans="2:9" s="51" customFormat="1" ht="30" customHeight="1">
      <c r="B11" s="791" t="s">
        <v>76</v>
      </c>
      <c r="C11" s="791" t="s">
        <v>77</v>
      </c>
      <c r="D11" s="791" t="s">
        <v>78</v>
      </c>
      <c r="E11" s="757" t="s">
        <v>80</v>
      </c>
      <c r="F11" s="791" t="s">
        <v>125</v>
      </c>
      <c r="G11" s="791" t="s">
        <v>81</v>
      </c>
      <c r="H11" s="791" t="s">
        <v>82</v>
      </c>
      <c r="I11" s="791" t="s">
        <v>83</v>
      </c>
    </row>
    <row r="12" spans="2:9" ht="143.25" customHeight="1">
      <c r="B12" s="54" t="s">
        <v>2334</v>
      </c>
      <c r="C12" s="54" t="s">
        <v>2671</v>
      </c>
      <c r="D12" s="54" t="s">
        <v>2672</v>
      </c>
      <c r="E12" s="803" t="s">
        <v>2335</v>
      </c>
      <c r="F12" s="706" t="s">
        <v>2336</v>
      </c>
      <c r="G12" s="1" t="s">
        <v>2337</v>
      </c>
      <c r="H12" s="1" t="s">
        <v>2337</v>
      </c>
      <c r="I12" s="801" t="s">
        <v>2338</v>
      </c>
    </row>
    <row r="13" spans="2:9" ht="104.25" customHeight="1">
      <c r="B13" s="54" t="s">
        <v>2334</v>
      </c>
      <c r="C13" s="54" t="s">
        <v>2673</v>
      </c>
      <c r="D13" s="54" t="s">
        <v>2674</v>
      </c>
      <c r="E13" s="803" t="s">
        <v>2339</v>
      </c>
      <c r="F13" s="706" t="s">
        <v>2340</v>
      </c>
      <c r="G13" s="1" t="s">
        <v>2675</v>
      </c>
      <c r="H13" s="1" t="s">
        <v>2675</v>
      </c>
      <c r="I13" s="801" t="s">
        <v>2338</v>
      </c>
    </row>
    <row r="14" spans="2:9" ht="87.75" customHeight="1">
      <c r="B14" s="54" t="s">
        <v>2334</v>
      </c>
      <c r="C14" s="54" t="s">
        <v>2676</v>
      </c>
      <c r="D14" s="54" t="s">
        <v>2677</v>
      </c>
      <c r="E14" s="803" t="s">
        <v>2341</v>
      </c>
      <c r="F14" s="706" t="s">
        <v>2342</v>
      </c>
      <c r="G14" s="1" t="s">
        <v>2343</v>
      </c>
      <c r="H14" s="1" t="s">
        <v>2343</v>
      </c>
      <c r="I14" s="801" t="s">
        <v>2344</v>
      </c>
    </row>
    <row r="15" spans="2:9" ht="85.5" customHeight="1">
      <c r="B15" s="54" t="s">
        <v>2334</v>
      </c>
      <c r="C15" s="54" t="s">
        <v>2678</v>
      </c>
      <c r="D15" s="54" t="s">
        <v>2679</v>
      </c>
      <c r="E15" s="803" t="s">
        <v>2345</v>
      </c>
      <c r="F15" s="706" t="s">
        <v>2346</v>
      </c>
      <c r="G15" s="1" t="s">
        <v>2337</v>
      </c>
      <c r="H15" s="1" t="s">
        <v>2337</v>
      </c>
      <c r="I15" s="682" t="s">
        <v>2338</v>
      </c>
    </row>
    <row r="16" spans="2:9" ht="88.5" customHeight="1">
      <c r="B16" s="54" t="s">
        <v>2334</v>
      </c>
      <c r="C16" s="54" t="s">
        <v>2680</v>
      </c>
      <c r="D16" s="54" t="s">
        <v>2681</v>
      </c>
      <c r="E16" s="804" t="s">
        <v>2347</v>
      </c>
      <c r="F16" s="706" t="s">
        <v>2348</v>
      </c>
      <c r="G16" s="1" t="s">
        <v>2349</v>
      </c>
      <c r="H16" s="1" t="s">
        <v>2349</v>
      </c>
      <c r="I16" s="682" t="s">
        <v>2338</v>
      </c>
    </row>
    <row r="17" spans="2:10" ht="99" customHeight="1">
      <c r="B17" s="54" t="s">
        <v>2334</v>
      </c>
      <c r="C17" s="54" t="s">
        <v>2682</v>
      </c>
      <c r="D17" s="54" t="s">
        <v>2681</v>
      </c>
      <c r="E17" s="804" t="s">
        <v>2350</v>
      </c>
      <c r="F17" s="706" t="s">
        <v>2351</v>
      </c>
      <c r="G17" s="1" t="s">
        <v>2352</v>
      </c>
      <c r="H17" s="1" t="s">
        <v>2352</v>
      </c>
      <c r="I17" s="682" t="s">
        <v>2338</v>
      </c>
    </row>
    <row r="18" spans="2:10" ht="109.5" customHeight="1">
      <c r="B18" s="54" t="s">
        <v>2334</v>
      </c>
      <c r="C18" s="54" t="s">
        <v>2353</v>
      </c>
      <c r="D18" s="54" t="s">
        <v>2681</v>
      </c>
      <c r="E18" s="804" t="s">
        <v>2354</v>
      </c>
      <c r="F18" s="706" t="s">
        <v>2351</v>
      </c>
      <c r="G18" s="1" t="s">
        <v>2352</v>
      </c>
      <c r="H18" s="1" t="s">
        <v>2352</v>
      </c>
      <c r="I18" s="682" t="s">
        <v>2338</v>
      </c>
    </row>
    <row r="19" spans="2:10" ht="81">
      <c r="B19" s="54" t="s">
        <v>2334</v>
      </c>
      <c r="C19" s="54" t="s">
        <v>2355</v>
      </c>
      <c r="D19" s="54" t="s">
        <v>2681</v>
      </c>
      <c r="E19" s="804" t="s">
        <v>2356</v>
      </c>
      <c r="F19" s="706" t="s">
        <v>2357</v>
      </c>
      <c r="G19" s="1" t="s">
        <v>2358</v>
      </c>
      <c r="H19" s="1" t="s">
        <v>2358</v>
      </c>
      <c r="I19" s="682" t="s">
        <v>2338</v>
      </c>
      <c r="J19" s="37" t="s">
        <v>2359</v>
      </c>
    </row>
    <row r="20" spans="2:10" ht="81">
      <c r="B20" s="54" t="s">
        <v>2334</v>
      </c>
      <c r="C20" s="54" t="s">
        <v>2683</v>
      </c>
      <c r="D20" s="54" t="s">
        <v>2681</v>
      </c>
      <c r="E20" s="804" t="s">
        <v>2360</v>
      </c>
      <c r="F20" s="706" t="s">
        <v>2361</v>
      </c>
      <c r="G20" s="1" t="s">
        <v>2352</v>
      </c>
      <c r="H20" s="1" t="s">
        <v>2352</v>
      </c>
      <c r="I20" s="682" t="s">
        <v>2338</v>
      </c>
    </row>
    <row r="21" spans="2:10" ht="90" customHeight="1">
      <c r="B21" s="54" t="s">
        <v>2334</v>
      </c>
      <c r="C21" s="54" t="s">
        <v>2362</v>
      </c>
      <c r="D21" s="54" t="s">
        <v>2684</v>
      </c>
      <c r="E21" s="804" t="s">
        <v>2685</v>
      </c>
      <c r="F21" s="706" t="s">
        <v>2361</v>
      </c>
      <c r="G21" s="1" t="s">
        <v>2352</v>
      </c>
      <c r="H21" s="1" t="s">
        <v>2352</v>
      </c>
      <c r="I21" s="682" t="s">
        <v>2338</v>
      </c>
    </row>
    <row r="22" spans="2:10" ht="94.5" customHeight="1">
      <c r="B22" s="54" t="s">
        <v>2334</v>
      </c>
      <c r="C22" s="54" t="s">
        <v>2363</v>
      </c>
      <c r="D22" s="54" t="s">
        <v>2681</v>
      </c>
      <c r="E22" s="788" t="s">
        <v>2364</v>
      </c>
      <c r="F22" s="706" t="s">
        <v>2365</v>
      </c>
      <c r="G22" s="1" t="s">
        <v>2352</v>
      </c>
      <c r="H22" s="1" t="s">
        <v>2352</v>
      </c>
      <c r="I22" s="682" t="s">
        <v>2338</v>
      </c>
    </row>
    <row r="23" spans="2:10" ht="89.25" customHeight="1">
      <c r="B23" s="54" t="s">
        <v>2334</v>
      </c>
      <c r="C23" s="54" t="s">
        <v>2686</v>
      </c>
      <c r="D23" s="54" t="s">
        <v>2687</v>
      </c>
      <c r="E23" s="804" t="s">
        <v>2366</v>
      </c>
      <c r="F23" s="706" t="s">
        <v>2348</v>
      </c>
      <c r="G23" s="1" t="s">
        <v>2352</v>
      </c>
      <c r="H23" s="1" t="s">
        <v>2352</v>
      </c>
      <c r="I23" s="682" t="s">
        <v>2338</v>
      </c>
    </row>
    <row r="24" spans="2:10" ht="87.75" customHeight="1">
      <c r="B24" s="54" t="s">
        <v>2334</v>
      </c>
      <c r="C24" s="54" t="s">
        <v>2688</v>
      </c>
      <c r="D24" s="54" t="s">
        <v>2367</v>
      </c>
      <c r="E24" s="804" t="s">
        <v>2368</v>
      </c>
      <c r="F24" s="706" t="s">
        <v>2369</v>
      </c>
      <c r="G24" s="1" t="s">
        <v>2352</v>
      </c>
      <c r="H24" s="1" t="s">
        <v>2352</v>
      </c>
      <c r="I24" s="682" t="s">
        <v>2338</v>
      </c>
    </row>
    <row r="25" spans="2:10" ht="87.75" customHeight="1">
      <c r="B25" s="54" t="s">
        <v>2334</v>
      </c>
      <c r="C25" s="54" t="s">
        <v>2688</v>
      </c>
      <c r="D25" s="54" t="s">
        <v>2367</v>
      </c>
      <c r="E25" s="804" t="s">
        <v>2370</v>
      </c>
      <c r="F25" s="706" t="s">
        <v>2371</v>
      </c>
      <c r="G25" s="1" t="s">
        <v>2352</v>
      </c>
      <c r="H25" s="1" t="s">
        <v>2352</v>
      </c>
      <c r="I25" s="682" t="s">
        <v>2338</v>
      </c>
    </row>
    <row r="26" spans="2:10" ht="90.75" customHeight="1">
      <c r="B26" s="54" t="s">
        <v>2334</v>
      </c>
      <c r="C26" s="54" t="s">
        <v>2689</v>
      </c>
      <c r="D26" s="54" t="s">
        <v>2690</v>
      </c>
      <c r="E26" s="804" t="s">
        <v>2372</v>
      </c>
      <c r="F26" s="706" t="s">
        <v>2373</v>
      </c>
      <c r="G26" s="1" t="s">
        <v>2352</v>
      </c>
      <c r="H26" s="1" t="s">
        <v>2352</v>
      </c>
      <c r="I26" s="682" t="s">
        <v>2338</v>
      </c>
    </row>
    <row r="27" spans="2:10" ht="81">
      <c r="B27" s="54" t="s">
        <v>2334</v>
      </c>
      <c r="C27" s="54" t="s">
        <v>2688</v>
      </c>
      <c r="D27" s="54" t="s">
        <v>2690</v>
      </c>
      <c r="E27" s="804" t="s">
        <v>2374</v>
      </c>
      <c r="F27" s="706" t="s">
        <v>2373</v>
      </c>
      <c r="G27" s="1" t="s">
        <v>2352</v>
      </c>
      <c r="H27" s="1" t="s">
        <v>2352</v>
      </c>
      <c r="I27" s="682" t="s">
        <v>2338</v>
      </c>
    </row>
    <row r="28" spans="2:10" ht="81">
      <c r="B28" s="54" t="s">
        <v>2334</v>
      </c>
      <c r="C28" s="54" t="s">
        <v>2688</v>
      </c>
      <c r="D28" s="54" t="s">
        <v>2690</v>
      </c>
      <c r="E28" s="804" t="s">
        <v>2691</v>
      </c>
      <c r="F28" s="706" t="s">
        <v>2371</v>
      </c>
      <c r="G28" s="1" t="s">
        <v>2352</v>
      </c>
      <c r="H28" s="1" t="s">
        <v>2352</v>
      </c>
      <c r="I28" s="682" t="s">
        <v>2338</v>
      </c>
    </row>
    <row r="29" spans="2:10" ht="113.25" customHeight="1">
      <c r="B29" s="54" t="s">
        <v>2334</v>
      </c>
      <c r="C29" s="54" t="s">
        <v>2688</v>
      </c>
      <c r="D29" s="54" t="s">
        <v>2690</v>
      </c>
      <c r="E29" s="804" t="s">
        <v>2375</v>
      </c>
      <c r="F29" s="706" t="s">
        <v>2376</v>
      </c>
      <c r="G29" s="1" t="s">
        <v>2352</v>
      </c>
      <c r="H29" s="1" t="s">
        <v>2352</v>
      </c>
      <c r="I29" s="682" t="s">
        <v>2338</v>
      </c>
    </row>
    <row r="30" spans="2:10" ht="81">
      <c r="B30" s="54" t="s">
        <v>2334</v>
      </c>
      <c r="C30" s="54" t="s">
        <v>2692</v>
      </c>
      <c r="D30" s="54" t="s">
        <v>2693</v>
      </c>
      <c r="E30" s="804" t="s">
        <v>2377</v>
      </c>
      <c r="F30" s="706" t="s">
        <v>2373</v>
      </c>
      <c r="G30" s="1" t="s">
        <v>2352</v>
      </c>
      <c r="H30" s="1" t="s">
        <v>2352</v>
      </c>
      <c r="I30" s="682" t="s">
        <v>2338</v>
      </c>
    </row>
    <row r="31" spans="2:10" ht="94.5">
      <c r="B31" s="54" t="s">
        <v>2334</v>
      </c>
      <c r="C31" s="54" t="s">
        <v>2694</v>
      </c>
      <c r="D31" s="54" t="s">
        <v>2693</v>
      </c>
      <c r="E31" s="804" t="s">
        <v>2378</v>
      </c>
      <c r="F31" s="706" t="s">
        <v>2379</v>
      </c>
      <c r="G31" s="1" t="s">
        <v>2352</v>
      </c>
      <c r="H31" s="1" t="s">
        <v>2352</v>
      </c>
      <c r="I31" s="682" t="s">
        <v>2338</v>
      </c>
    </row>
    <row r="32" spans="2:10" ht="94.5">
      <c r="B32" s="54" t="s">
        <v>2334</v>
      </c>
      <c r="C32" s="54" t="s">
        <v>2694</v>
      </c>
      <c r="D32" s="54" t="s">
        <v>2693</v>
      </c>
      <c r="E32" s="804" t="s">
        <v>2380</v>
      </c>
      <c r="F32" s="706" t="s">
        <v>2381</v>
      </c>
      <c r="G32" s="1" t="s">
        <v>2352</v>
      </c>
      <c r="H32" s="1" t="s">
        <v>2352</v>
      </c>
      <c r="I32" s="682" t="s">
        <v>2338</v>
      </c>
    </row>
    <row r="33" spans="2:10" ht="81">
      <c r="B33" s="54" t="s">
        <v>2334</v>
      </c>
      <c r="C33" s="805" t="s">
        <v>1180</v>
      </c>
      <c r="D33" s="805" t="s">
        <v>1180</v>
      </c>
      <c r="E33" s="804" t="s">
        <v>2382</v>
      </c>
      <c r="F33" s="706">
        <v>0</v>
      </c>
      <c r="G33" s="1" t="s">
        <v>2352</v>
      </c>
      <c r="H33" s="1" t="s">
        <v>2352</v>
      </c>
      <c r="I33" s="682" t="s">
        <v>2338</v>
      </c>
    </row>
    <row r="34" spans="2:10" ht="86.25" customHeight="1">
      <c r="B34" s="54" t="s">
        <v>2334</v>
      </c>
      <c r="C34" s="54" t="s">
        <v>2383</v>
      </c>
      <c r="D34" s="54" t="s">
        <v>2695</v>
      </c>
      <c r="E34" s="804" t="s">
        <v>2384</v>
      </c>
      <c r="F34" s="706" t="s">
        <v>2385</v>
      </c>
      <c r="G34" s="1" t="s">
        <v>2352</v>
      </c>
      <c r="H34" s="1" t="s">
        <v>2352</v>
      </c>
      <c r="I34" s="682" t="s">
        <v>2338</v>
      </c>
    </row>
    <row r="35" spans="2:10" ht="81">
      <c r="B35" s="54" t="s">
        <v>2334</v>
      </c>
      <c r="C35" s="54" t="s">
        <v>2386</v>
      </c>
      <c r="D35" s="54" t="s">
        <v>2695</v>
      </c>
      <c r="E35" s="804" t="s">
        <v>2387</v>
      </c>
      <c r="F35" s="706" t="s">
        <v>2388</v>
      </c>
      <c r="G35" s="1" t="s">
        <v>2352</v>
      </c>
      <c r="H35" s="1" t="s">
        <v>2352</v>
      </c>
      <c r="I35" s="682" t="s">
        <v>2338</v>
      </c>
    </row>
    <row r="36" spans="2:10" ht="81">
      <c r="B36" s="54" t="s">
        <v>2334</v>
      </c>
      <c r="C36" s="54" t="s">
        <v>2389</v>
      </c>
      <c r="D36" s="54" t="s">
        <v>2695</v>
      </c>
      <c r="E36" s="804" t="s">
        <v>2390</v>
      </c>
      <c r="F36" s="706" t="s">
        <v>2391</v>
      </c>
      <c r="G36" s="1" t="s">
        <v>2352</v>
      </c>
      <c r="H36" s="1" t="s">
        <v>2352</v>
      </c>
      <c r="I36" s="682" t="s">
        <v>2338</v>
      </c>
    </row>
    <row r="37" spans="2:10" ht="81">
      <c r="B37" s="54" t="s">
        <v>2334</v>
      </c>
      <c r="C37" s="54" t="s">
        <v>2392</v>
      </c>
      <c r="D37" s="54" t="s">
        <v>2695</v>
      </c>
      <c r="E37" s="804" t="s">
        <v>2393</v>
      </c>
      <c r="F37" s="706" t="s">
        <v>2394</v>
      </c>
      <c r="G37" s="1" t="s">
        <v>2352</v>
      </c>
      <c r="H37" s="1" t="s">
        <v>2352</v>
      </c>
      <c r="I37" s="682" t="s">
        <v>2338</v>
      </c>
    </row>
    <row r="38" spans="2:10" ht="81">
      <c r="B38" s="54" t="s">
        <v>2334</v>
      </c>
      <c r="C38" s="54" t="s">
        <v>2395</v>
      </c>
      <c r="D38" s="54" t="s">
        <v>2695</v>
      </c>
      <c r="E38" s="804" t="s">
        <v>2396</v>
      </c>
      <c r="F38" s="706" t="s">
        <v>2397</v>
      </c>
      <c r="G38" s="1" t="s">
        <v>2352</v>
      </c>
      <c r="H38" s="1" t="s">
        <v>2352</v>
      </c>
      <c r="I38" s="682" t="s">
        <v>2338</v>
      </c>
    </row>
    <row r="39" spans="2:10" ht="81">
      <c r="B39" s="54" t="s">
        <v>2334</v>
      </c>
      <c r="C39" s="54" t="s">
        <v>2398</v>
      </c>
      <c r="D39" s="54" t="s">
        <v>2399</v>
      </c>
      <c r="E39" s="804" t="s">
        <v>2400</v>
      </c>
      <c r="F39" s="706" t="s">
        <v>2401</v>
      </c>
      <c r="G39" s="1" t="s">
        <v>2352</v>
      </c>
      <c r="H39" s="1" t="s">
        <v>2352</v>
      </c>
      <c r="I39" s="682" t="s">
        <v>2338</v>
      </c>
    </row>
    <row r="40" spans="2:10" ht="108">
      <c r="B40" s="54" t="s">
        <v>2334</v>
      </c>
      <c r="C40" s="54" t="s">
        <v>2402</v>
      </c>
      <c r="D40" s="54" t="s">
        <v>2403</v>
      </c>
      <c r="E40" s="804" t="s">
        <v>2404</v>
      </c>
      <c r="F40" s="707">
        <v>1</v>
      </c>
      <c r="G40" s="1" t="s">
        <v>2405</v>
      </c>
      <c r="H40" s="802">
        <v>42583</v>
      </c>
      <c r="I40" s="682" t="s">
        <v>2406</v>
      </c>
      <c r="J40" s="37" t="s">
        <v>2407</v>
      </c>
    </row>
    <row r="41" spans="2:10" ht="81">
      <c r="B41" s="54" t="s">
        <v>2334</v>
      </c>
      <c r="C41" s="54" t="s">
        <v>2696</v>
      </c>
      <c r="D41" s="54" t="s">
        <v>2403</v>
      </c>
      <c r="E41" s="804" t="s">
        <v>2697</v>
      </c>
      <c r="F41" s="707">
        <v>1</v>
      </c>
      <c r="G41" s="1" t="s">
        <v>2408</v>
      </c>
      <c r="H41" s="802">
        <v>42644</v>
      </c>
      <c r="I41" s="682" t="s">
        <v>2409</v>
      </c>
      <c r="J41" s="37" t="s">
        <v>2410</v>
      </c>
    </row>
    <row r="42" spans="2:10" ht="94.5">
      <c r="B42" s="54" t="s">
        <v>2334</v>
      </c>
      <c r="C42" s="54" t="s">
        <v>2698</v>
      </c>
      <c r="D42" s="54" t="s">
        <v>2699</v>
      </c>
      <c r="E42" s="804" t="s">
        <v>2411</v>
      </c>
      <c r="F42" s="707">
        <v>1</v>
      </c>
      <c r="G42" s="1" t="s">
        <v>2412</v>
      </c>
      <c r="H42" s="708">
        <v>42583</v>
      </c>
      <c r="I42" s="682" t="s">
        <v>2700</v>
      </c>
      <c r="J42" s="37" t="s">
        <v>2407</v>
      </c>
    </row>
    <row r="43" spans="2:10" ht="81">
      <c r="B43" s="54" t="s">
        <v>2334</v>
      </c>
      <c r="C43" s="54" t="s">
        <v>2701</v>
      </c>
      <c r="D43" s="54" t="s">
        <v>2413</v>
      </c>
      <c r="E43" s="804" t="s">
        <v>2414</v>
      </c>
      <c r="F43" s="707">
        <v>1</v>
      </c>
      <c r="G43" s="1" t="s">
        <v>2415</v>
      </c>
      <c r="H43" s="708">
        <v>42644</v>
      </c>
      <c r="I43" s="682" t="s">
        <v>2338</v>
      </c>
      <c r="J43" s="37" t="s">
        <v>2416</v>
      </c>
    </row>
    <row r="45" spans="2:10" ht="38.25" customHeight="1">
      <c r="B45" s="798" t="s">
        <v>2653</v>
      </c>
      <c r="C45" s="879"/>
      <c r="D45" s="880"/>
      <c r="E45" s="881"/>
      <c r="F45" s="879"/>
      <c r="G45" s="880"/>
      <c r="H45" s="880"/>
      <c r="I45" s="881"/>
    </row>
    <row r="46" spans="2:10" ht="13.5">
      <c r="B46" s="798" t="s">
        <v>2655</v>
      </c>
      <c r="C46" s="879" t="s">
        <v>2669</v>
      </c>
      <c r="D46" s="880"/>
      <c r="E46" s="881"/>
      <c r="F46" s="879" t="s">
        <v>2658</v>
      </c>
      <c r="G46" s="880"/>
      <c r="H46" s="880"/>
      <c r="I46" s="881"/>
    </row>
    <row r="47" spans="2:10" ht="13.5">
      <c r="B47" s="798" t="s">
        <v>2654</v>
      </c>
      <c r="C47" s="879" t="s">
        <v>2657</v>
      </c>
      <c r="D47" s="880"/>
      <c r="E47" s="881"/>
      <c r="F47" s="879" t="s">
        <v>2659</v>
      </c>
      <c r="G47" s="880"/>
      <c r="H47" s="880"/>
      <c r="I47" s="881"/>
    </row>
    <row r="48" spans="2:10" ht="13.5">
      <c r="B48" s="798"/>
      <c r="C48" s="879" t="s">
        <v>2651</v>
      </c>
      <c r="D48" s="880"/>
      <c r="E48" s="881"/>
      <c r="F48" s="879" t="s">
        <v>2652</v>
      </c>
      <c r="G48" s="880"/>
      <c r="H48" s="880"/>
      <c r="I48" s="881"/>
    </row>
  </sheetData>
  <mergeCells count="15">
    <mergeCell ref="C48:E48"/>
    <mergeCell ref="F48:I48"/>
    <mergeCell ref="E8:I8"/>
    <mergeCell ref="C45:E45"/>
    <mergeCell ref="F45:I45"/>
    <mergeCell ref="C46:E46"/>
    <mergeCell ref="F46:I46"/>
    <mergeCell ref="C47:E47"/>
    <mergeCell ref="F47:I47"/>
    <mergeCell ref="C2:F6"/>
    <mergeCell ref="I2:I6"/>
    <mergeCell ref="G3:G4"/>
    <mergeCell ref="B8:D8"/>
    <mergeCell ref="B9:D9"/>
    <mergeCell ref="E9:I9"/>
  </mergeCells>
  <conditionalFormatting sqref="B12:H43">
    <cfRule type="containsBlanks" dxfId="22" priority="2">
      <formula>LEN(TRIM(B12))=0</formula>
    </cfRule>
  </conditionalFormatting>
  <conditionalFormatting sqref="F39">
    <cfRule type="containsBlanks" dxfId="21" priority="1">
      <formula>LEN(TRIM(F39))=0</formula>
    </cfRule>
  </conditionalFormatting>
  <pageMargins left="0.19685039370078741" right="0.19685039370078741" top="0.39370078740157483" bottom="0.39370078740157483" header="0.31496062992125984" footer="0.31496062992125984"/>
  <pageSetup scale="80" orientation="landscape" r:id="rId1"/>
  <drawing r:id="rId2"/>
</worksheet>
</file>

<file path=xl/worksheets/sheet40.xml><?xml version="1.0" encoding="utf-8"?>
<worksheet xmlns="http://schemas.openxmlformats.org/spreadsheetml/2006/main" xmlns:r="http://schemas.openxmlformats.org/officeDocument/2006/relationships">
  <dimension ref="B1:I23"/>
  <sheetViews>
    <sheetView workbookViewId="0"/>
  </sheetViews>
  <sheetFormatPr baseColWidth="10" defaultRowHeight="12.75"/>
  <cols>
    <col min="1" max="1" width="3.7109375" style="11" customWidth="1"/>
    <col min="2" max="2" width="29.85546875" style="11" customWidth="1"/>
    <col min="3" max="3" width="29.7109375" style="11" customWidth="1"/>
    <col min="4" max="4" width="22.85546875" style="11" customWidth="1"/>
    <col min="5" max="5" width="9" style="11" customWidth="1"/>
    <col min="6" max="6" width="22.5703125" style="11" customWidth="1"/>
    <col min="7" max="7" width="8.85546875" style="33" customWidth="1"/>
    <col min="8" max="8" width="10.85546875" style="33" customWidth="1"/>
    <col min="9" max="9" width="13.7109375" style="11" customWidth="1"/>
    <col min="10" max="256" width="11.42578125" style="11"/>
    <col min="257" max="257" width="3.7109375" style="11" customWidth="1"/>
    <col min="258" max="258" width="29.85546875" style="11" customWidth="1"/>
    <col min="259" max="259" width="29.7109375" style="11" customWidth="1"/>
    <col min="260" max="260" width="22.85546875" style="11" customWidth="1"/>
    <col min="261" max="261" width="9" style="11" customWidth="1"/>
    <col min="262" max="262" width="22.5703125" style="11" customWidth="1"/>
    <col min="263" max="263" width="8.85546875" style="11" customWidth="1"/>
    <col min="264" max="264" width="10.85546875" style="11" customWidth="1"/>
    <col min="265" max="265" width="13.7109375" style="11" customWidth="1"/>
    <col min="266" max="512" width="11.42578125" style="11"/>
    <col min="513" max="513" width="3.7109375" style="11" customWidth="1"/>
    <col min="514" max="514" width="29.85546875" style="11" customWidth="1"/>
    <col min="515" max="515" width="29.7109375" style="11" customWidth="1"/>
    <col min="516" max="516" width="22.85546875" style="11" customWidth="1"/>
    <col min="517" max="517" width="9" style="11" customWidth="1"/>
    <col min="518" max="518" width="22.5703125" style="11" customWidth="1"/>
    <col min="519" max="519" width="8.85546875" style="11" customWidth="1"/>
    <col min="520" max="520" width="10.85546875" style="11" customWidth="1"/>
    <col min="521" max="521" width="13.7109375" style="11" customWidth="1"/>
    <col min="522" max="768" width="11.42578125" style="11"/>
    <col min="769" max="769" width="3.7109375" style="11" customWidth="1"/>
    <col min="770" max="770" width="29.85546875" style="11" customWidth="1"/>
    <col min="771" max="771" width="29.7109375" style="11" customWidth="1"/>
    <col min="772" max="772" width="22.85546875" style="11" customWidth="1"/>
    <col min="773" max="773" width="9" style="11" customWidth="1"/>
    <col min="774" max="774" width="22.5703125" style="11" customWidth="1"/>
    <col min="775" max="775" width="8.85546875" style="11" customWidth="1"/>
    <col min="776" max="776" width="10.85546875" style="11" customWidth="1"/>
    <col min="777" max="777" width="13.7109375" style="11" customWidth="1"/>
    <col min="778" max="1024" width="11.42578125" style="11"/>
    <col min="1025" max="1025" width="3.7109375" style="11" customWidth="1"/>
    <col min="1026" max="1026" width="29.85546875" style="11" customWidth="1"/>
    <col min="1027" max="1027" width="29.7109375" style="11" customWidth="1"/>
    <col min="1028" max="1028" width="22.85546875" style="11" customWidth="1"/>
    <col min="1029" max="1029" width="9" style="11" customWidth="1"/>
    <col min="1030" max="1030" width="22.5703125" style="11" customWidth="1"/>
    <col min="1031" max="1031" width="8.85546875" style="11" customWidth="1"/>
    <col min="1032" max="1032" width="10.85546875" style="11" customWidth="1"/>
    <col min="1033" max="1033" width="13.7109375" style="11" customWidth="1"/>
    <col min="1034" max="1280" width="11.42578125" style="11"/>
    <col min="1281" max="1281" width="3.7109375" style="11" customWidth="1"/>
    <col min="1282" max="1282" width="29.85546875" style="11" customWidth="1"/>
    <col min="1283" max="1283" width="29.7109375" style="11" customWidth="1"/>
    <col min="1284" max="1284" width="22.85546875" style="11" customWidth="1"/>
    <col min="1285" max="1285" width="9" style="11" customWidth="1"/>
    <col min="1286" max="1286" width="22.5703125" style="11" customWidth="1"/>
    <col min="1287" max="1287" width="8.85546875" style="11" customWidth="1"/>
    <col min="1288" max="1288" width="10.85546875" style="11" customWidth="1"/>
    <col min="1289" max="1289" width="13.7109375" style="11" customWidth="1"/>
    <col min="1290" max="1536" width="11.42578125" style="11"/>
    <col min="1537" max="1537" width="3.7109375" style="11" customWidth="1"/>
    <col min="1538" max="1538" width="29.85546875" style="11" customWidth="1"/>
    <col min="1539" max="1539" width="29.7109375" style="11" customWidth="1"/>
    <col min="1540" max="1540" width="22.85546875" style="11" customWidth="1"/>
    <col min="1541" max="1541" width="9" style="11" customWidth="1"/>
    <col min="1542" max="1542" width="22.5703125" style="11" customWidth="1"/>
    <col min="1543" max="1543" width="8.85546875" style="11" customWidth="1"/>
    <col min="1544" max="1544" width="10.85546875" style="11" customWidth="1"/>
    <col min="1545" max="1545" width="13.7109375" style="11" customWidth="1"/>
    <col min="1546" max="1792" width="11.42578125" style="11"/>
    <col min="1793" max="1793" width="3.7109375" style="11" customWidth="1"/>
    <col min="1794" max="1794" width="29.85546875" style="11" customWidth="1"/>
    <col min="1795" max="1795" width="29.7109375" style="11" customWidth="1"/>
    <col min="1796" max="1796" width="22.85546875" style="11" customWidth="1"/>
    <col min="1797" max="1797" width="9" style="11" customWidth="1"/>
    <col min="1798" max="1798" width="22.5703125" style="11" customWidth="1"/>
    <col min="1799" max="1799" width="8.85546875" style="11" customWidth="1"/>
    <col min="1800" max="1800" width="10.85546875" style="11" customWidth="1"/>
    <col min="1801" max="1801" width="13.7109375" style="11" customWidth="1"/>
    <col min="1802" max="2048" width="11.42578125" style="11"/>
    <col min="2049" max="2049" width="3.7109375" style="11" customWidth="1"/>
    <col min="2050" max="2050" width="29.85546875" style="11" customWidth="1"/>
    <col min="2051" max="2051" width="29.7109375" style="11" customWidth="1"/>
    <col min="2052" max="2052" width="22.85546875" style="11" customWidth="1"/>
    <col min="2053" max="2053" width="9" style="11" customWidth="1"/>
    <col min="2054" max="2054" width="22.5703125" style="11" customWidth="1"/>
    <col min="2055" max="2055" width="8.85546875" style="11" customWidth="1"/>
    <col min="2056" max="2056" width="10.85546875" style="11" customWidth="1"/>
    <col min="2057" max="2057" width="13.7109375" style="11" customWidth="1"/>
    <col min="2058" max="2304" width="11.42578125" style="11"/>
    <col min="2305" max="2305" width="3.7109375" style="11" customWidth="1"/>
    <col min="2306" max="2306" width="29.85546875" style="11" customWidth="1"/>
    <col min="2307" max="2307" width="29.7109375" style="11" customWidth="1"/>
    <col min="2308" max="2308" width="22.85546875" style="11" customWidth="1"/>
    <col min="2309" max="2309" width="9" style="11" customWidth="1"/>
    <col min="2310" max="2310" width="22.5703125" style="11" customWidth="1"/>
    <col min="2311" max="2311" width="8.85546875" style="11" customWidth="1"/>
    <col min="2312" max="2312" width="10.85546875" style="11" customWidth="1"/>
    <col min="2313" max="2313" width="13.7109375" style="11" customWidth="1"/>
    <col min="2314" max="2560" width="11.42578125" style="11"/>
    <col min="2561" max="2561" width="3.7109375" style="11" customWidth="1"/>
    <col min="2562" max="2562" width="29.85546875" style="11" customWidth="1"/>
    <col min="2563" max="2563" width="29.7109375" style="11" customWidth="1"/>
    <col min="2564" max="2564" width="22.85546875" style="11" customWidth="1"/>
    <col min="2565" max="2565" width="9" style="11" customWidth="1"/>
    <col min="2566" max="2566" width="22.5703125" style="11" customWidth="1"/>
    <col min="2567" max="2567" width="8.85546875" style="11" customWidth="1"/>
    <col min="2568" max="2568" width="10.85546875" style="11" customWidth="1"/>
    <col min="2569" max="2569" width="13.7109375" style="11" customWidth="1"/>
    <col min="2570" max="2816" width="11.42578125" style="11"/>
    <col min="2817" max="2817" width="3.7109375" style="11" customWidth="1"/>
    <col min="2818" max="2818" width="29.85546875" style="11" customWidth="1"/>
    <col min="2819" max="2819" width="29.7109375" style="11" customWidth="1"/>
    <col min="2820" max="2820" width="22.85546875" style="11" customWidth="1"/>
    <col min="2821" max="2821" width="9" style="11" customWidth="1"/>
    <col min="2822" max="2822" width="22.5703125" style="11" customWidth="1"/>
    <col min="2823" max="2823" width="8.85546875" style="11" customWidth="1"/>
    <col min="2824" max="2824" width="10.85546875" style="11" customWidth="1"/>
    <col min="2825" max="2825" width="13.7109375" style="11" customWidth="1"/>
    <col min="2826" max="3072" width="11.42578125" style="11"/>
    <col min="3073" max="3073" width="3.7109375" style="11" customWidth="1"/>
    <col min="3074" max="3074" width="29.85546875" style="11" customWidth="1"/>
    <col min="3075" max="3075" width="29.7109375" style="11" customWidth="1"/>
    <col min="3076" max="3076" width="22.85546875" style="11" customWidth="1"/>
    <col min="3077" max="3077" width="9" style="11" customWidth="1"/>
    <col min="3078" max="3078" width="22.5703125" style="11" customWidth="1"/>
    <col min="3079" max="3079" width="8.85546875" style="11" customWidth="1"/>
    <col min="3080" max="3080" width="10.85546875" style="11" customWidth="1"/>
    <col min="3081" max="3081" width="13.7109375" style="11" customWidth="1"/>
    <col min="3082" max="3328" width="11.42578125" style="11"/>
    <col min="3329" max="3329" width="3.7109375" style="11" customWidth="1"/>
    <col min="3330" max="3330" width="29.85546875" style="11" customWidth="1"/>
    <col min="3331" max="3331" width="29.7109375" style="11" customWidth="1"/>
    <col min="3332" max="3332" width="22.85546875" style="11" customWidth="1"/>
    <col min="3333" max="3333" width="9" style="11" customWidth="1"/>
    <col min="3334" max="3334" width="22.5703125" style="11" customWidth="1"/>
    <col min="3335" max="3335" width="8.85546875" style="11" customWidth="1"/>
    <col min="3336" max="3336" width="10.85546875" style="11" customWidth="1"/>
    <col min="3337" max="3337" width="13.7109375" style="11" customWidth="1"/>
    <col min="3338" max="3584" width="11.42578125" style="11"/>
    <col min="3585" max="3585" width="3.7109375" style="11" customWidth="1"/>
    <col min="3586" max="3586" width="29.85546875" style="11" customWidth="1"/>
    <col min="3587" max="3587" width="29.7109375" style="11" customWidth="1"/>
    <col min="3588" max="3588" width="22.85546875" style="11" customWidth="1"/>
    <col min="3589" max="3589" width="9" style="11" customWidth="1"/>
    <col min="3590" max="3590" width="22.5703125" style="11" customWidth="1"/>
    <col min="3591" max="3591" width="8.85546875" style="11" customWidth="1"/>
    <col min="3592" max="3592" width="10.85546875" style="11" customWidth="1"/>
    <col min="3593" max="3593" width="13.7109375" style="11" customWidth="1"/>
    <col min="3594" max="3840" width="11.42578125" style="11"/>
    <col min="3841" max="3841" width="3.7109375" style="11" customWidth="1"/>
    <col min="3842" max="3842" width="29.85546875" style="11" customWidth="1"/>
    <col min="3843" max="3843" width="29.7109375" style="11" customWidth="1"/>
    <col min="3844" max="3844" width="22.85546875" style="11" customWidth="1"/>
    <col min="3845" max="3845" width="9" style="11" customWidth="1"/>
    <col min="3846" max="3846" width="22.5703125" style="11" customWidth="1"/>
    <col min="3847" max="3847" width="8.85546875" style="11" customWidth="1"/>
    <col min="3848" max="3848" width="10.85546875" style="11" customWidth="1"/>
    <col min="3849" max="3849" width="13.7109375" style="11" customWidth="1"/>
    <col min="3850" max="4096" width="11.42578125" style="11"/>
    <col min="4097" max="4097" width="3.7109375" style="11" customWidth="1"/>
    <col min="4098" max="4098" width="29.85546875" style="11" customWidth="1"/>
    <col min="4099" max="4099" width="29.7109375" style="11" customWidth="1"/>
    <col min="4100" max="4100" width="22.85546875" style="11" customWidth="1"/>
    <col min="4101" max="4101" width="9" style="11" customWidth="1"/>
    <col min="4102" max="4102" width="22.5703125" style="11" customWidth="1"/>
    <col min="4103" max="4103" width="8.85546875" style="11" customWidth="1"/>
    <col min="4104" max="4104" width="10.85546875" style="11" customWidth="1"/>
    <col min="4105" max="4105" width="13.7109375" style="11" customWidth="1"/>
    <col min="4106" max="4352" width="11.42578125" style="11"/>
    <col min="4353" max="4353" width="3.7109375" style="11" customWidth="1"/>
    <col min="4354" max="4354" width="29.85546875" style="11" customWidth="1"/>
    <col min="4355" max="4355" width="29.7109375" style="11" customWidth="1"/>
    <col min="4356" max="4356" width="22.85546875" style="11" customWidth="1"/>
    <col min="4357" max="4357" width="9" style="11" customWidth="1"/>
    <col min="4358" max="4358" width="22.5703125" style="11" customWidth="1"/>
    <col min="4359" max="4359" width="8.85546875" style="11" customWidth="1"/>
    <col min="4360" max="4360" width="10.85546875" style="11" customWidth="1"/>
    <col min="4361" max="4361" width="13.7109375" style="11" customWidth="1"/>
    <col min="4362" max="4608" width="11.42578125" style="11"/>
    <col min="4609" max="4609" width="3.7109375" style="11" customWidth="1"/>
    <col min="4610" max="4610" width="29.85546875" style="11" customWidth="1"/>
    <col min="4611" max="4611" width="29.7109375" style="11" customWidth="1"/>
    <col min="4612" max="4612" width="22.85546875" style="11" customWidth="1"/>
    <col min="4613" max="4613" width="9" style="11" customWidth="1"/>
    <col min="4614" max="4614" width="22.5703125" style="11" customWidth="1"/>
    <col min="4615" max="4615" width="8.85546875" style="11" customWidth="1"/>
    <col min="4616" max="4616" width="10.85546875" style="11" customWidth="1"/>
    <col min="4617" max="4617" width="13.7109375" style="11" customWidth="1"/>
    <col min="4618" max="4864" width="11.42578125" style="11"/>
    <col min="4865" max="4865" width="3.7109375" style="11" customWidth="1"/>
    <col min="4866" max="4866" width="29.85546875" style="11" customWidth="1"/>
    <col min="4867" max="4867" width="29.7109375" style="11" customWidth="1"/>
    <col min="4868" max="4868" width="22.85546875" style="11" customWidth="1"/>
    <col min="4869" max="4869" width="9" style="11" customWidth="1"/>
    <col min="4870" max="4870" width="22.5703125" style="11" customWidth="1"/>
    <col min="4871" max="4871" width="8.85546875" style="11" customWidth="1"/>
    <col min="4872" max="4872" width="10.85546875" style="11" customWidth="1"/>
    <col min="4873" max="4873" width="13.7109375" style="11" customWidth="1"/>
    <col min="4874" max="5120" width="11.42578125" style="11"/>
    <col min="5121" max="5121" width="3.7109375" style="11" customWidth="1"/>
    <col min="5122" max="5122" width="29.85546875" style="11" customWidth="1"/>
    <col min="5123" max="5123" width="29.7109375" style="11" customWidth="1"/>
    <col min="5124" max="5124" width="22.85546875" style="11" customWidth="1"/>
    <col min="5125" max="5125" width="9" style="11" customWidth="1"/>
    <col min="5126" max="5126" width="22.5703125" style="11" customWidth="1"/>
    <col min="5127" max="5127" width="8.85546875" style="11" customWidth="1"/>
    <col min="5128" max="5128" width="10.85546875" style="11" customWidth="1"/>
    <col min="5129" max="5129" width="13.7109375" style="11" customWidth="1"/>
    <col min="5130" max="5376" width="11.42578125" style="11"/>
    <col min="5377" max="5377" width="3.7109375" style="11" customWidth="1"/>
    <col min="5378" max="5378" width="29.85546875" style="11" customWidth="1"/>
    <col min="5379" max="5379" width="29.7109375" style="11" customWidth="1"/>
    <col min="5380" max="5380" width="22.85546875" style="11" customWidth="1"/>
    <col min="5381" max="5381" width="9" style="11" customWidth="1"/>
    <col min="5382" max="5382" width="22.5703125" style="11" customWidth="1"/>
    <col min="5383" max="5383" width="8.85546875" style="11" customWidth="1"/>
    <col min="5384" max="5384" width="10.85546875" style="11" customWidth="1"/>
    <col min="5385" max="5385" width="13.7109375" style="11" customWidth="1"/>
    <col min="5386" max="5632" width="11.42578125" style="11"/>
    <col min="5633" max="5633" width="3.7109375" style="11" customWidth="1"/>
    <col min="5634" max="5634" width="29.85546875" style="11" customWidth="1"/>
    <col min="5635" max="5635" width="29.7109375" style="11" customWidth="1"/>
    <col min="5636" max="5636" width="22.85546875" style="11" customWidth="1"/>
    <col min="5637" max="5637" width="9" style="11" customWidth="1"/>
    <col min="5638" max="5638" width="22.5703125" style="11" customWidth="1"/>
    <col min="5639" max="5639" width="8.85546875" style="11" customWidth="1"/>
    <col min="5640" max="5640" width="10.85546875" style="11" customWidth="1"/>
    <col min="5641" max="5641" width="13.7109375" style="11" customWidth="1"/>
    <col min="5642" max="5888" width="11.42578125" style="11"/>
    <col min="5889" max="5889" width="3.7109375" style="11" customWidth="1"/>
    <col min="5890" max="5890" width="29.85546875" style="11" customWidth="1"/>
    <col min="5891" max="5891" width="29.7109375" style="11" customWidth="1"/>
    <col min="5892" max="5892" width="22.85546875" style="11" customWidth="1"/>
    <col min="5893" max="5893" width="9" style="11" customWidth="1"/>
    <col min="5894" max="5894" width="22.5703125" style="11" customWidth="1"/>
    <col min="5895" max="5895" width="8.85546875" style="11" customWidth="1"/>
    <col min="5896" max="5896" width="10.85546875" style="11" customWidth="1"/>
    <col min="5897" max="5897" width="13.7109375" style="11" customWidth="1"/>
    <col min="5898" max="6144" width="11.42578125" style="11"/>
    <col min="6145" max="6145" width="3.7109375" style="11" customWidth="1"/>
    <col min="6146" max="6146" width="29.85546875" style="11" customWidth="1"/>
    <col min="6147" max="6147" width="29.7109375" style="11" customWidth="1"/>
    <col min="6148" max="6148" width="22.85546875" style="11" customWidth="1"/>
    <col min="6149" max="6149" width="9" style="11" customWidth="1"/>
    <col min="6150" max="6150" width="22.5703125" style="11" customWidth="1"/>
    <col min="6151" max="6151" width="8.85546875" style="11" customWidth="1"/>
    <col min="6152" max="6152" width="10.85546875" style="11" customWidth="1"/>
    <col min="6153" max="6153" width="13.7109375" style="11" customWidth="1"/>
    <col min="6154" max="6400" width="11.42578125" style="11"/>
    <col min="6401" max="6401" width="3.7109375" style="11" customWidth="1"/>
    <col min="6402" max="6402" width="29.85546875" style="11" customWidth="1"/>
    <col min="6403" max="6403" width="29.7109375" style="11" customWidth="1"/>
    <col min="6404" max="6404" width="22.85546875" style="11" customWidth="1"/>
    <col min="6405" max="6405" width="9" style="11" customWidth="1"/>
    <col min="6406" max="6406" width="22.5703125" style="11" customWidth="1"/>
    <col min="6407" max="6407" width="8.85546875" style="11" customWidth="1"/>
    <col min="6408" max="6408" width="10.85546875" style="11" customWidth="1"/>
    <col min="6409" max="6409" width="13.7109375" style="11" customWidth="1"/>
    <col min="6410" max="6656" width="11.42578125" style="11"/>
    <col min="6657" max="6657" width="3.7109375" style="11" customWidth="1"/>
    <col min="6658" max="6658" width="29.85546875" style="11" customWidth="1"/>
    <col min="6659" max="6659" width="29.7109375" style="11" customWidth="1"/>
    <col min="6660" max="6660" width="22.85546875" style="11" customWidth="1"/>
    <col min="6661" max="6661" width="9" style="11" customWidth="1"/>
    <col min="6662" max="6662" width="22.5703125" style="11" customWidth="1"/>
    <col min="6663" max="6663" width="8.85546875" style="11" customWidth="1"/>
    <col min="6664" max="6664" width="10.85546875" style="11" customWidth="1"/>
    <col min="6665" max="6665" width="13.7109375" style="11" customWidth="1"/>
    <col min="6666" max="6912" width="11.42578125" style="11"/>
    <col min="6913" max="6913" width="3.7109375" style="11" customWidth="1"/>
    <col min="6914" max="6914" width="29.85546875" style="11" customWidth="1"/>
    <col min="6915" max="6915" width="29.7109375" style="11" customWidth="1"/>
    <col min="6916" max="6916" width="22.85546875" style="11" customWidth="1"/>
    <col min="6917" max="6917" width="9" style="11" customWidth="1"/>
    <col min="6918" max="6918" width="22.5703125" style="11" customWidth="1"/>
    <col min="6919" max="6919" width="8.85546875" style="11" customWidth="1"/>
    <col min="6920" max="6920" width="10.85546875" style="11" customWidth="1"/>
    <col min="6921" max="6921" width="13.7109375" style="11" customWidth="1"/>
    <col min="6922" max="7168" width="11.42578125" style="11"/>
    <col min="7169" max="7169" width="3.7109375" style="11" customWidth="1"/>
    <col min="7170" max="7170" width="29.85546875" style="11" customWidth="1"/>
    <col min="7171" max="7171" width="29.7109375" style="11" customWidth="1"/>
    <col min="7172" max="7172" width="22.85546875" style="11" customWidth="1"/>
    <col min="7173" max="7173" width="9" style="11" customWidth="1"/>
    <col min="7174" max="7174" width="22.5703125" style="11" customWidth="1"/>
    <col min="7175" max="7175" width="8.85546875" style="11" customWidth="1"/>
    <col min="7176" max="7176" width="10.85546875" style="11" customWidth="1"/>
    <col min="7177" max="7177" width="13.7109375" style="11" customWidth="1"/>
    <col min="7178" max="7424" width="11.42578125" style="11"/>
    <col min="7425" max="7425" width="3.7109375" style="11" customWidth="1"/>
    <col min="7426" max="7426" width="29.85546875" style="11" customWidth="1"/>
    <col min="7427" max="7427" width="29.7109375" style="11" customWidth="1"/>
    <col min="7428" max="7428" width="22.85546875" style="11" customWidth="1"/>
    <col min="7429" max="7429" width="9" style="11" customWidth="1"/>
    <col min="7430" max="7430" width="22.5703125" style="11" customWidth="1"/>
    <col min="7431" max="7431" width="8.85546875" style="11" customWidth="1"/>
    <col min="7432" max="7432" width="10.85546875" style="11" customWidth="1"/>
    <col min="7433" max="7433" width="13.7109375" style="11" customWidth="1"/>
    <col min="7434" max="7680" width="11.42578125" style="11"/>
    <col min="7681" max="7681" width="3.7109375" style="11" customWidth="1"/>
    <col min="7682" max="7682" width="29.85546875" style="11" customWidth="1"/>
    <col min="7683" max="7683" width="29.7109375" style="11" customWidth="1"/>
    <col min="7684" max="7684" width="22.85546875" style="11" customWidth="1"/>
    <col min="7685" max="7685" width="9" style="11" customWidth="1"/>
    <col min="7686" max="7686" width="22.5703125" style="11" customWidth="1"/>
    <col min="7687" max="7687" width="8.85546875" style="11" customWidth="1"/>
    <col min="7688" max="7688" width="10.85546875" style="11" customWidth="1"/>
    <col min="7689" max="7689" width="13.7109375" style="11" customWidth="1"/>
    <col min="7690" max="7936" width="11.42578125" style="11"/>
    <col min="7937" max="7937" width="3.7109375" style="11" customWidth="1"/>
    <col min="7938" max="7938" width="29.85546875" style="11" customWidth="1"/>
    <col min="7939" max="7939" width="29.7109375" style="11" customWidth="1"/>
    <col min="7940" max="7940" width="22.85546875" style="11" customWidth="1"/>
    <col min="7941" max="7941" width="9" style="11" customWidth="1"/>
    <col min="7942" max="7942" width="22.5703125" style="11" customWidth="1"/>
    <col min="7943" max="7943" width="8.85546875" style="11" customWidth="1"/>
    <col min="7944" max="7944" width="10.85546875" style="11" customWidth="1"/>
    <col min="7945" max="7945" width="13.7109375" style="11" customWidth="1"/>
    <col min="7946" max="8192" width="11.42578125" style="11"/>
    <col min="8193" max="8193" width="3.7109375" style="11" customWidth="1"/>
    <col min="8194" max="8194" width="29.85546875" style="11" customWidth="1"/>
    <col min="8195" max="8195" width="29.7109375" style="11" customWidth="1"/>
    <col min="8196" max="8196" width="22.85546875" style="11" customWidth="1"/>
    <col min="8197" max="8197" width="9" style="11" customWidth="1"/>
    <col min="8198" max="8198" width="22.5703125" style="11" customWidth="1"/>
    <col min="8199" max="8199" width="8.85546875" style="11" customWidth="1"/>
    <col min="8200" max="8200" width="10.85546875" style="11" customWidth="1"/>
    <col min="8201" max="8201" width="13.7109375" style="11" customWidth="1"/>
    <col min="8202" max="8448" width="11.42578125" style="11"/>
    <col min="8449" max="8449" width="3.7109375" style="11" customWidth="1"/>
    <col min="8450" max="8450" width="29.85546875" style="11" customWidth="1"/>
    <col min="8451" max="8451" width="29.7109375" style="11" customWidth="1"/>
    <col min="8452" max="8452" width="22.85546875" style="11" customWidth="1"/>
    <col min="8453" max="8453" width="9" style="11" customWidth="1"/>
    <col min="8454" max="8454" width="22.5703125" style="11" customWidth="1"/>
    <col min="8455" max="8455" width="8.85546875" style="11" customWidth="1"/>
    <col min="8456" max="8456" width="10.85546875" style="11" customWidth="1"/>
    <col min="8457" max="8457" width="13.7109375" style="11" customWidth="1"/>
    <col min="8458" max="8704" width="11.42578125" style="11"/>
    <col min="8705" max="8705" width="3.7109375" style="11" customWidth="1"/>
    <col min="8706" max="8706" width="29.85546875" style="11" customWidth="1"/>
    <col min="8707" max="8707" width="29.7109375" style="11" customWidth="1"/>
    <col min="8708" max="8708" width="22.85546875" style="11" customWidth="1"/>
    <col min="8709" max="8709" width="9" style="11" customWidth="1"/>
    <col min="8710" max="8710" width="22.5703125" style="11" customWidth="1"/>
    <col min="8711" max="8711" width="8.85546875" style="11" customWidth="1"/>
    <col min="8712" max="8712" width="10.85546875" style="11" customWidth="1"/>
    <col min="8713" max="8713" width="13.7109375" style="11" customWidth="1"/>
    <col min="8714" max="8960" width="11.42578125" style="11"/>
    <col min="8961" max="8961" width="3.7109375" style="11" customWidth="1"/>
    <col min="8962" max="8962" width="29.85546875" style="11" customWidth="1"/>
    <col min="8963" max="8963" width="29.7109375" style="11" customWidth="1"/>
    <col min="8964" max="8964" width="22.85546875" style="11" customWidth="1"/>
    <col min="8965" max="8965" width="9" style="11" customWidth="1"/>
    <col min="8966" max="8966" width="22.5703125" style="11" customWidth="1"/>
    <col min="8967" max="8967" width="8.85546875" style="11" customWidth="1"/>
    <col min="8968" max="8968" width="10.85546875" style="11" customWidth="1"/>
    <col min="8969" max="8969" width="13.7109375" style="11" customWidth="1"/>
    <col min="8970" max="9216" width="11.42578125" style="11"/>
    <col min="9217" max="9217" width="3.7109375" style="11" customWidth="1"/>
    <col min="9218" max="9218" width="29.85546875" style="11" customWidth="1"/>
    <col min="9219" max="9219" width="29.7109375" style="11" customWidth="1"/>
    <col min="9220" max="9220" width="22.85546875" style="11" customWidth="1"/>
    <col min="9221" max="9221" width="9" style="11" customWidth="1"/>
    <col min="9222" max="9222" width="22.5703125" style="11" customWidth="1"/>
    <col min="9223" max="9223" width="8.85546875" style="11" customWidth="1"/>
    <col min="9224" max="9224" width="10.85546875" style="11" customWidth="1"/>
    <col min="9225" max="9225" width="13.7109375" style="11" customWidth="1"/>
    <col min="9226" max="9472" width="11.42578125" style="11"/>
    <col min="9473" max="9473" width="3.7109375" style="11" customWidth="1"/>
    <col min="9474" max="9474" width="29.85546875" style="11" customWidth="1"/>
    <col min="9475" max="9475" width="29.7109375" style="11" customWidth="1"/>
    <col min="9476" max="9476" width="22.85546875" style="11" customWidth="1"/>
    <col min="9477" max="9477" width="9" style="11" customWidth="1"/>
    <col min="9478" max="9478" width="22.5703125" style="11" customWidth="1"/>
    <col min="9479" max="9479" width="8.85546875" style="11" customWidth="1"/>
    <col min="9480" max="9480" width="10.85546875" style="11" customWidth="1"/>
    <col min="9481" max="9481" width="13.7109375" style="11" customWidth="1"/>
    <col min="9482" max="9728" width="11.42578125" style="11"/>
    <col min="9729" max="9729" width="3.7109375" style="11" customWidth="1"/>
    <col min="9730" max="9730" width="29.85546875" style="11" customWidth="1"/>
    <col min="9731" max="9731" width="29.7109375" style="11" customWidth="1"/>
    <col min="9732" max="9732" width="22.85546875" style="11" customWidth="1"/>
    <col min="9733" max="9733" width="9" style="11" customWidth="1"/>
    <col min="9734" max="9734" width="22.5703125" style="11" customWidth="1"/>
    <col min="9735" max="9735" width="8.85546875" style="11" customWidth="1"/>
    <col min="9736" max="9736" width="10.85546875" style="11" customWidth="1"/>
    <col min="9737" max="9737" width="13.7109375" style="11" customWidth="1"/>
    <col min="9738" max="9984" width="11.42578125" style="11"/>
    <col min="9985" max="9985" width="3.7109375" style="11" customWidth="1"/>
    <col min="9986" max="9986" width="29.85546875" style="11" customWidth="1"/>
    <col min="9987" max="9987" width="29.7109375" style="11" customWidth="1"/>
    <col min="9988" max="9988" width="22.85546875" style="11" customWidth="1"/>
    <col min="9989" max="9989" width="9" style="11" customWidth="1"/>
    <col min="9990" max="9990" width="22.5703125" style="11" customWidth="1"/>
    <col min="9991" max="9991" width="8.85546875" style="11" customWidth="1"/>
    <col min="9992" max="9992" width="10.85546875" style="11" customWidth="1"/>
    <col min="9993" max="9993" width="13.7109375" style="11" customWidth="1"/>
    <col min="9994" max="10240" width="11.42578125" style="11"/>
    <col min="10241" max="10241" width="3.7109375" style="11" customWidth="1"/>
    <col min="10242" max="10242" width="29.85546875" style="11" customWidth="1"/>
    <col min="10243" max="10243" width="29.7109375" style="11" customWidth="1"/>
    <col min="10244" max="10244" width="22.85546875" style="11" customWidth="1"/>
    <col min="10245" max="10245" width="9" style="11" customWidth="1"/>
    <col min="10246" max="10246" width="22.5703125" style="11" customWidth="1"/>
    <col min="10247" max="10247" width="8.85546875" style="11" customWidth="1"/>
    <col min="10248" max="10248" width="10.85546875" style="11" customWidth="1"/>
    <col min="10249" max="10249" width="13.7109375" style="11" customWidth="1"/>
    <col min="10250" max="10496" width="11.42578125" style="11"/>
    <col min="10497" max="10497" width="3.7109375" style="11" customWidth="1"/>
    <col min="10498" max="10498" width="29.85546875" style="11" customWidth="1"/>
    <col min="10499" max="10499" width="29.7109375" style="11" customWidth="1"/>
    <col min="10500" max="10500" width="22.85546875" style="11" customWidth="1"/>
    <col min="10501" max="10501" width="9" style="11" customWidth="1"/>
    <col min="10502" max="10502" width="22.5703125" style="11" customWidth="1"/>
    <col min="10503" max="10503" width="8.85546875" style="11" customWidth="1"/>
    <col min="10504" max="10504" width="10.85546875" style="11" customWidth="1"/>
    <col min="10505" max="10505" width="13.7109375" style="11" customWidth="1"/>
    <col min="10506" max="10752" width="11.42578125" style="11"/>
    <col min="10753" max="10753" width="3.7109375" style="11" customWidth="1"/>
    <col min="10754" max="10754" width="29.85546875" style="11" customWidth="1"/>
    <col min="10755" max="10755" width="29.7109375" style="11" customWidth="1"/>
    <col min="10756" max="10756" width="22.85546875" style="11" customWidth="1"/>
    <col min="10757" max="10757" width="9" style="11" customWidth="1"/>
    <col min="10758" max="10758" width="22.5703125" style="11" customWidth="1"/>
    <col min="10759" max="10759" width="8.85546875" style="11" customWidth="1"/>
    <col min="10760" max="10760" width="10.85546875" style="11" customWidth="1"/>
    <col min="10761" max="10761" width="13.7109375" style="11" customWidth="1"/>
    <col min="10762" max="11008" width="11.42578125" style="11"/>
    <col min="11009" max="11009" width="3.7109375" style="11" customWidth="1"/>
    <col min="11010" max="11010" width="29.85546875" style="11" customWidth="1"/>
    <col min="11011" max="11011" width="29.7109375" style="11" customWidth="1"/>
    <col min="11012" max="11012" width="22.85546875" style="11" customWidth="1"/>
    <col min="11013" max="11013" width="9" style="11" customWidth="1"/>
    <col min="11014" max="11014" width="22.5703125" style="11" customWidth="1"/>
    <col min="11015" max="11015" width="8.85546875" style="11" customWidth="1"/>
    <col min="11016" max="11016" width="10.85546875" style="11" customWidth="1"/>
    <col min="11017" max="11017" width="13.7109375" style="11" customWidth="1"/>
    <col min="11018" max="11264" width="11.42578125" style="11"/>
    <col min="11265" max="11265" width="3.7109375" style="11" customWidth="1"/>
    <col min="11266" max="11266" width="29.85546875" style="11" customWidth="1"/>
    <col min="11267" max="11267" width="29.7109375" style="11" customWidth="1"/>
    <col min="11268" max="11268" width="22.85546875" style="11" customWidth="1"/>
    <col min="11269" max="11269" width="9" style="11" customWidth="1"/>
    <col min="11270" max="11270" width="22.5703125" style="11" customWidth="1"/>
    <col min="11271" max="11271" width="8.85546875" style="11" customWidth="1"/>
    <col min="11272" max="11272" width="10.85546875" style="11" customWidth="1"/>
    <col min="11273" max="11273" width="13.7109375" style="11" customWidth="1"/>
    <col min="11274" max="11520" width="11.42578125" style="11"/>
    <col min="11521" max="11521" width="3.7109375" style="11" customWidth="1"/>
    <col min="11522" max="11522" width="29.85546875" style="11" customWidth="1"/>
    <col min="11523" max="11523" width="29.7109375" style="11" customWidth="1"/>
    <col min="11524" max="11524" width="22.85546875" style="11" customWidth="1"/>
    <col min="11525" max="11525" width="9" style="11" customWidth="1"/>
    <col min="11526" max="11526" width="22.5703125" style="11" customWidth="1"/>
    <col min="11527" max="11527" width="8.85546875" style="11" customWidth="1"/>
    <col min="11528" max="11528" width="10.85546875" style="11" customWidth="1"/>
    <col min="11529" max="11529" width="13.7109375" style="11" customWidth="1"/>
    <col min="11530" max="11776" width="11.42578125" style="11"/>
    <col min="11777" max="11777" width="3.7109375" style="11" customWidth="1"/>
    <col min="11778" max="11778" width="29.85546875" style="11" customWidth="1"/>
    <col min="11779" max="11779" width="29.7109375" style="11" customWidth="1"/>
    <col min="11780" max="11780" width="22.85546875" style="11" customWidth="1"/>
    <col min="11781" max="11781" width="9" style="11" customWidth="1"/>
    <col min="11782" max="11782" width="22.5703125" style="11" customWidth="1"/>
    <col min="11783" max="11783" width="8.85546875" style="11" customWidth="1"/>
    <col min="11784" max="11784" width="10.85546875" style="11" customWidth="1"/>
    <col min="11785" max="11785" width="13.7109375" style="11" customWidth="1"/>
    <col min="11786" max="12032" width="11.42578125" style="11"/>
    <col min="12033" max="12033" width="3.7109375" style="11" customWidth="1"/>
    <col min="12034" max="12034" width="29.85546875" style="11" customWidth="1"/>
    <col min="12035" max="12035" width="29.7109375" style="11" customWidth="1"/>
    <col min="12036" max="12036" width="22.85546875" style="11" customWidth="1"/>
    <col min="12037" max="12037" width="9" style="11" customWidth="1"/>
    <col min="12038" max="12038" width="22.5703125" style="11" customWidth="1"/>
    <col min="12039" max="12039" width="8.85546875" style="11" customWidth="1"/>
    <col min="12040" max="12040" width="10.85546875" style="11" customWidth="1"/>
    <col min="12041" max="12041" width="13.7109375" style="11" customWidth="1"/>
    <col min="12042" max="12288" width="11.42578125" style="11"/>
    <col min="12289" max="12289" width="3.7109375" style="11" customWidth="1"/>
    <col min="12290" max="12290" width="29.85546875" style="11" customWidth="1"/>
    <col min="12291" max="12291" width="29.7109375" style="11" customWidth="1"/>
    <col min="12292" max="12292" width="22.85546875" style="11" customWidth="1"/>
    <col min="12293" max="12293" width="9" style="11" customWidth="1"/>
    <col min="12294" max="12294" width="22.5703125" style="11" customWidth="1"/>
    <col min="12295" max="12295" width="8.85546875" style="11" customWidth="1"/>
    <col min="12296" max="12296" width="10.85546875" style="11" customWidth="1"/>
    <col min="12297" max="12297" width="13.7109375" style="11" customWidth="1"/>
    <col min="12298" max="12544" width="11.42578125" style="11"/>
    <col min="12545" max="12545" width="3.7109375" style="11" customWidth="1"/>
    <col min="12546" max="12546" width="29.85546875" style="11" customWidth="1"/>
    <col min="12547" max="12547" width="29.7109375" style="11" customWidth="1"/>
    <col min="12548" max="12548" width="22.85546875" style="11" customWidth="1"/>
    <col min="12549" max="12549" width="9" style="11" customWidth="1"/>
    <col min="12550" max="12550" width="22.5703125" style="11" customWidth="1"/>
    <col min="12551" max="12551" width="8.85546875" style="11" customWidth="1"/>
    <col min="12552" max="12552" width="10.85546875" style="11" customWidth="1"/>
    <col min="12553" max="12553" width="13.7109375" style="11" customWidth="1"/>
    <col min="12554" max="12800" width="11.42578125" style="11"/>
    <col min="12801" max="12801" width="3.7109375" style="11" customWidth="1"/>
    <col min="12802" max="12802" width="29.85546875" style="11" customWidth="1"/>
    <col min="12803" max="12803" width="29.7109375" style="11" customWidth="1"/>
    <col min="12804" max="12804" width="22.85546875" style="11" customWidth="1"/>
    <col min="12805" max="12805" width="9" style="11" customWidth="1"/>
    <col min="12806" max="12806" width="22.5703125" style="11" customWidth="1"/>
    <col min="12807" max="12807" width="8.85546875" style="11" customWidth="1"/>
    <col min="12808" max="12808" width="10.85546875" style="11" customWidth="1"/>
    <col min="12809" max="12809" width="13.7109375" style="11" customWidth="1"/>
    <col min="12810" max="13056" width="11.42578125" style="11"/>
    <col min="13057" max="13057" width="3.7109375" style="11" customWidth="1"/>
    <col min="13058" max="13058" width="29.85546875" style="11" customWidth="1"/>
    <col min="13059" max="13059" width="29.7109375" style="11" customWidth="1"/>
    <col min="13060" max="13060" width="22.85546875" style="11" customWidth="1"/>
    <col min="13061" max="13061" width="9" style="11" customWidth="1"/>
    <col min="13062" max="13062" width="22.5703125" style="11" customWidth="1"/>
    <col min="13063" max="13063" width="8.85546875" style="11" customWidth="1"/>
    <col min="13064" max="13064" width="10.85546875" style="11" customWidth="1"/>
    <col min="13065" max="13065" width="13.7109375" style="11" customWidth="1"/>
    <col min="13066" max="13312" width="11.42578125" style="11"/>
    <col min="13313" max="13313" width="3.7109375" style="11" customWidth="1"/>
    <col min="13314" max="13314" width="29.85546875" style="11" customWidth="1"/>
    <col min="13315" max="13315" width="29.7109375" style="11" customWidth="1"/>
    <col min="13316" max="13316" width="22.85546875" style="11" customWidth="1"/>
    <col min="13317" max="13317" width="9" style="11" customWidth="1"/>
    <col min="13318" max="13318" width="22.5703125" style="11" customWidth="1"/>
    <col min="13319" max="13319" width="8.85546875" style="11" customWidth="1"/>
    <col min="13320" max="13320" width="10.85546875" style="11" customWidth="1"/>
    <col min="13321" max="13321" width="13.7109375" style="11" customWidth="1"/>
    <col min="13322" max="13568" width="11.42578125" style="11"/>
    <col min="13569" max="13569" width="3.7109375" style="11" customWidth="1"/>
    <col min="13570" max="13570" width="29.85546875" style="11" customWidth="1"/>
    <col min="13571" max="13571" width="29.7109375" style="11" customWidth="1"/>
    <col min="13572" max="13572" width="22.85546875" style="11" customWidth="1"/>
    <col min="13573" max="13573" width="9" style="11" customWidth="1"/>
    <col min="13574" max="13574" width="22.5703125" style="11" customWidth="1"/>
    <col min="13575" max="13575" width="8.85546875" style="11" customWidth="1"/>
    <col min="13576" max="13576" width="10.85546875" style="11" customWidth="1"/>
    <col min="13577" max="13577" width="13.7109375" style="11" customWidth="1"/>
    <col min="13578" max="13824" width="11.42578125" style="11"/>
    <col min="13825" max="13825" width="3.7109375" style="11" customWidth="1"/>
    <col min="13826" max="13826" width="29.85546875" style="11" customWidth="1"/>
    <col min="13827" max="13827" width="29.7109375" style="11" customWidth="1"/>
    <col min="13828" max="13828" width="22.85546875" style="11" customWidth="1"/>
    <col min="13829" max="13829" width="9" style="11" customWidth="1"/>
    <col min="13830" max="13830" width="22.5703125" style="11" customWidth="1"/>
    <col min="13831" max="13831" width="8.85546875" style="11" customWidth="1"/>
    <col min="13832" max="13832" width="10.85546875" style="11" customWidth="1"/>
    <col min="13833" max="13833" width="13.7109375" style="11" customWidth="1"/>
    <col min="13834" max="14080" width="11.42578125" style="11"/>
    <col min="14081" max="14081" width="3.7109375" style="11" customWidth="1"/>
    <col min="14082" max="14082" width="29.85546875" style="11" customWidth="1"/>
    <col min="14083" max="14083" width="29.7109375" style="11" customWidth="1"/>
    <col min="14084" max="14084" width="22.85546875" style="11" customWidth="1"/>
    <col min="14085" max="14085" width="9" style="11" customWidth="1"/>
    <col min="14086" max="14086" width="22.5703125" style="11" customWidth="1"/>
    <col min="14087" max="14087" width="8.85546875" style="11" customWidth="1"/>
    <col min="14088" max="14088" width="10.85546875" style="11" customWidth="1"/>
    <col min="14089" max="14089" width="13.7109375" style="11" customWidth="1"/>
    <col min="14090" max="14336" width="11.42578125" style="11"/>
    <col min="14337" max="14337" width="3.7109375" style="11" customWidth="1"/>
    <col min="14338" max="14338" width="29.85546875" style="11" customWidth="1"/>
    <col min="14339" max="14339" width="29.7109375" style="11" customWidth="1"/>
    <col min="14340" max="14340" width="22.85546875" style="11" customWidth="1"/>
    <col min="14341" max="14341" width="9" style="11" customWidth="1"/>
    <col min="14342" max="14342" width="22.5703125" style="11" customWidth="1"/>
    <col min="14343" max="14343" width="8.85546875" style="11" customWidth="1"/>
    <col min="14344" max="14344" width="10.85546875" style="11" customWidth="1"/>
    <col min="14345" max="14345" width="13.7109375" style="11" customWidth="1"/>
    <col min="14346" max="14592" width="11.42578125" style="11"/>
    <col min="14593" max="14593" width="3.7109375" style="11" customWidth="1"/>
    <col min="14594" max="14594" width="29.85546875" style="11" customWidth="1"/>
    <col min="14595" max="14595" width="29.7109375" style="11" customWidth="1"/>
    <col min="14596" max="14596" width="22.85546875" style="11" customWidth="1"/>
    <col min="14597" max="14597" width="9" style="11" customWidth="1"/>
    <col min="14598" max="14598" width="22.5703125" style="11" customWidth="1"/>
    <col min="14599" max="14599" width="8.85546875" style="11" customWidth="1"/>
    <col min="14600" max="14600" width="10.85546875" style="11" customWidth="1"/>
    <col min="14601" max="14601" width="13.7109375" style="11" customWidth="1"/>
    <col min="14602" max="14848" width="11.42578125" style="11"/>
    <col min="14849" max="14849" width="3.7109375" style="11" customWidth="1"/>
    <col min="14850" max="14850" width="29.85546875" style="11" customWidth="1"/>
    <col min="14851" max="14851" width="29.7109375" style="11" customWidth="1"/>
    <col min="14852" max="14852" width="22.85546875" style="11" customWidth="1"/>
    <col min="14853" max="14853" width="9" style="11" customWidth="1"/>
    <col min="14854" max="14854" width="22.5703125" style="11" customWidth="1"/>
    <col min="14855" max="14855" width="8.85546875" style="11" customWidth="1"/>
    <col min="14856" max="14856" width="10.85546875" style="11" customWidth="1"/>
    <col min="14857" max="14857" width="13.7109375" style="11" customWidth="1"/>
    <col min="14858" max="15104" width="11.42578125" style="11"/>
    <col min="15105" max="15105" width="3.7109375" style="11" customWidth="1"/>
    <col min="15106" max="15106" width="29.85546875" style="11" customWidth="1"/>
    <col min="15107" max="15107" width="29.7109375" style="11" customWidth="1"/>
    <col min="15108" max="15108" width="22.85546875" style="11" customWidth="1"/>
    <col min="15109" max="15109" width="9" style="11" customWidth="1"/>
    <col min="15110" max="15110" width="22.5703125" style="11" customWidth="1"/>
    <col min="15111" max="15111" width="8.85546875" style="11" customWidth="1"/>
    <col min="15112" max="15112" width="10.85546875" style="11" customWidth="1"/>
    <col min="15113" max="15113" width="13.7109375" style="11" customWidth="1"/>
    <col min="15114" max="15360" width="11.42578125" style="11"/>
    <col min="15361" max="15361" width="3.7109375" style="11" customWidth="1"/>
    <col min="15362" max="15362" width="29.85546875" style="11" customWidth="1"/>
    <col min="15363" max="15363" width="29.7109375" style="11" customWidth="1"/>
    <col min="15364" max="15364" width="22.85546875" style="11" customWidth="1"/>
    <col min="15365" max="15365" width="9" style="11" customWidth="1"/>
    <col min="15366" max="15366" width="22.5703125" style="11" customWidth="1"/>
    <col min="15367" max="15367" width="8.85546875" style="11" customWidth="1"/>
    <col min="15368" max="15368" width="10.85546875" style="11" customWidth="1"/>
    <col min="15369" max="15369" width="13.7109375" style="11" customWidth="1"/>
    <col min="15370" max="15616" width="11.42578125" style="11"/>
    <col min="15617" max="15617" width="3.7109375" style="11" customWidth="1"/>
    <col min="15618" max="15618" width="29.85546875" style="11" customWidth="1"/>
    <col min="15619" max="15619" width="29.7109375" style="11" customWidth="1"/>
    <col min="15620" max="15620" width="22.85546875" style="11" customWidth="1"/>
    <col min="15621" max="15621" width="9" style="11" customWidth="1"/>
    <col min="15622" max="15622" width="22.5703125" style="11" customWidth="1"/>
    <col min="15623" max="15623" width="8.85546875" style="11" customWidth="1"/>
    <col min="15624" max="15624" width="10.85546875" style="11" customWidth="1"/>
    <col min="15625" max="15625" width="13.7109375" style="11" customWidth="1"/>
    <col min="15626" max="15872" width="11.42578125" style="11"/>
    <col min="15873" max="15873" width="3.7109375" style="11" customWidth="1"/>
    <col min="15874" max="15874" width="29.85546875" style="11" customWidth="1"/>
    <col min="15875" max="15875" width="29.7109375" style="11" customWidth="1"/>
    <col min="15876" max="15876" width="22.85546875" style="11" customWidth="1"/>
    <col min="15877" max="15877" width="9" style="11" customWidth="1"/>
    <col min="15878" max="15878" width="22.5703125" style="11" customWidth="1"/>
    <col min="15879" max="15879" width="8.85546875" style="11" customWidth="1"/>
    <col min="15880" max="15880" width="10.85546875" style="11" customWidth="1"/>
    <col min="15881" max="15881" width="13.7109375" style="11" customWidth="1"/>
    <col min="15882" max="16128" width="11.42578125" style="11"/>
    <col min="16129" max="16129" width="3.7109375" style="11" customWidth="1"/>
    <col min="16130" max="16130" width="29.85546875" style="11" customWidth="1"/>
    <col min="16131" max="16131" width="29.7109375" style="11" customWidth="1"/>
    <col min="16132" max="16132" width="22.85546875" style="11" customWidth="1"/>
    <col min="16133" max="16133" width="9" style="11" customWidth="1"/>
    <col min="16134" max="16134" width="22.5703125" style="11" customWidth="1"/>
    <col min="16135" max="16135" width="8.85546875" style="11" customWidth="1"/>
    <col min="16136" max="16136" width="10.85546875" style="11" customWidth="1"/>
    <col min="16137" max="16137" width="13.7109375" style="11" customWidth="1"/>
    <col min="16138" max="16384" width="11.42578125" style="11"/>
  </cols>
  <sheetData>
    <row r="1" spans="2:9" ht="24" customHeight="1">
      <c r="B1" s="1467"/>
      <c r="C1" s="1467"/>
      <c r="D1" s="1467"/>
      <c r="E1" s="1467"/>
      <c r="F1" s="1467"/>
      <c r="G1" s="1467"/>
      <c r="H1" s="1467"/>
      <c r="I1" s="1467"/>
    </row>
    <row r="2" spans="2:9" ht="25.5">
      <c r="B2" s="1371"/>
      <c r="C2" s="1372"/>
      <c r="D2" s="1468" t="s">
        <v>65</v>
      </c>
      <c r="E2" s="1469"/>
      <c r="F2" s="1469"/>
      <c r="G2" s="1470"/>
      <c r="H2" s="12" t="s">
        <v>66</v>
      </c>
      <c r="I2" s="12" t="s">
        <v>67</v>
      </c>
    </row>
    <row r="3" spans="2:9" ht="25.5">
      <c r="B3" s="1373"/>
      <c r="C3" s="1374"/>
      <c r="D3" s="1471"/>
      <c r="E3" s="1472"/>
      <c r="F3" s="1472"/>
      <c r="G3" s="1473"/>
      <c r="H3" s="13" t="s">
        <v>68</v>
      </c>
      <c r="I3" s="14">
        <v>39092</v>
      </c>
    </row>
    <row r="4" spans="2:9" ht="26.25" customHeight="1">
      <c r="B4" s="1373"/>
      <c r="C4" s="1374"/>
      <c r="D4" s="1471"/>
      <c r="E4" s="1472"/>
      <c r="F4" s="1472"/>
      <c r="G4" s="1473"/>
      <c r="H4" s="13"/>
      <c r="I4" s="12" t="s">
        <v>69</v>
      </c>
    </row>
    <row r="5" spans="2:9" ht="17.25" customHeight="1">
      <c r="B5" s="1373"/>
      <c r="C5" s="1374"/>
      <c r="D5" s="1471"/>
      <c r="E5" s="1472"/>
      <c r="F5" s="1472"/>
      <c r="G5" s="1473"/>
      <c r="H5" s="12" t="s">
        <v>70</v>
      </c>
      <c r="I5" s="14">
        <v>40191</v>
      </c>
    </row>
    <row r="6" spans="2:9" ht="17.25" customHeight="1">
      <c r="B6" s="1375"/>
      <c r="C6" s="1376"/>
      <c r="D6" s="1474"/>
      <c r="E6" s="1475"/>
      <c r="F6" s="1475"/>
      <c r="G6" s="1476"/>
      <c r="H6" s="13" t="s">
        <v>71</v>
      </c>
      <c r="I6" s="12" t="s">
        <v>72</v>
      </c>
    </row>
    <row r="7" spans="2:9" ht="9" customHeight="1">
      <c r="B7" s="15"/>
      <c r="C7" s="15"/>
      <c r="D7" s="16"/>
      <c r="E7" s="16"/>
      <c r="F7" s="16"/>
      <c r="G7" s="16"/>
      <c r="H7" s="17"/>
      <c r="I7" s="18"/>
    </row>
    <row r="8" spans="2:9" ht="18" customHeight="1">
      <c r="B8" s="19" t="s">
        <v>73</v>
      </c>
      <c r="C8" s="1477" t="s">
        <v>55</v>
      </c>
      <c r="D8" s="1478"/>
      <c r="E8" s="1478"/>
      <c r="F8" s="1478"/>
      <c r="G8" s="1478"/>
      <c r="H8" s="1478"/>
      <c r="I8" s="1479"/>
    </row>
    <row r="9" spans="2:9" ht="26.25" customHeight="1">
      <c r="B9" s="20" t="s">
        <v>74</v>
      </c>
      <c r="C9" s="1477" t="s">
        <v>75</v>
      </c>
      <c r="D9" s="1478"/>
      <c r="E9" s="1478"/>
      <c r="F9" s="1478"/>
      <c r="G9" s="1478"/>
      <c r="H9" s="1478"/>
      <c r="I9" s="1479"/>
    </row>
    <row r="10" spans="2:9">
      <c r="B10" s="15"/>
      <c r="C10" s="15"/>
      <c r="D10" s="15"/>
      <c r="E10" s="21"/>
      <c r="F10" s="15"/>
      <c r="G10" s="18"/>
      <c r="H10" s="18"/>
      <c r="I10" s="22"/>
    </row>
    <row r="11" spans="2:9" ht="30.75" customHeight="1">
      <c r="B11" s="23" t="s">
        <v>76</v>
      </c>
      <c r="C11" s="23" t="s">
        <v>77</v>
      </c>
      <c r="D11" s="23" t="s">
        <v>78</v>
      </c>
      <c r="E11" s="24" t="s">
        <v>79</v>
      </c>
      <c r="F11" s="12" t="s">
        <v>80</v>
      </c>
      <c r="G11" s="12" t="s">
        <v>81</v>
      </c>
      <c r="H11" s="25" t="s">
        <v>82</v>
      </c>
      <c r="I11" s="12" t="s">
        <v>83</v>
      </c>
    </row>
    <row r="12" spans="2:9" ht="53.25" customHeight="1">
      <c r="B12" s="26" t="s">
        <v>84</v>
      </c>
      <c r="C12" s="26" t="s">
        <v>85</v>
      </c>
      <c r="D12" s="26" t="s">
        <v>86</v>
      </c>
      <c r="E12" s="27" t="s">
        <v>87</v>
      </c>
      <c r="F12" s="27" t="s">
        <v>88</v>
      </c>
      <c r="G12" s="28">
        <v>42370</v>
      </c>
      <c r="H12" s="28">
        <v>42734</v>
      </c>
      <c r="I12" s="27" t="s">
        <v>89</v>
      </c>
    </row>
    <row r="13" spans="2:9" ht="48" customHeight="1">
      <c r="B13" s="27" t="s">
        <v>84</v>
      </c>
      <c r="C13" s="29" t="s">
        <v>90</v>
      </c>
      <c r="D13" s="26" t="s">
        <v>91</v>
      </c>
      <c r="E13" s="27" t="s">
        <v>92</v>
      </c>
      <c r="F13" s="27" t="s">
        <v>93</v>
      </c>
      <c r="G13" s="28">
        <v>42370</v>
      </c>
      <c r="H13" s="28">
        <v>42734</v>
      </c>
      <c r="I13" s="27" t="s">
        <v>89</v>
      </c>
    </row>
    <row r="14" spans="2:9" ht="51" customHeight="1">
      <c r="B14" s="27" t="s">
        <v>84</v>
      </c>
      <c r="C14" s="29" t="s">
        <v>94</v>
      </c>
      <c r="D14" s="26" t="s">
        <v>95</v>
      </c>
      <c r="E14" s="27" t="s">
        <v>87</v>
      </c>
      <c r="F14" s="27" t="s">
        <v>96</v>
      </c>
      <c r="G14" s="28">
        <v>42370</v>
      </c>
      <c r="H14" s="28">
        <v>42734</v>
      </c>
      <c r="I14" s="27" t="s">
        <v>89</v>
      </c>
    </row>
    <row r="15" spans="2:9" ht="51" customHeight="1">
      <c r="B15" s="29" t="s">
        <v>84</v>
      </c>
      <c r="C15" s="29" t="s">
        <v>94</v>
      </c>
      <c r="D15" s="26" t="s">
        <v>95</v>
      </c>
      <c r="E15" s="27" t="s">
        <v>87</v>
      </c>
      <c r="F15" s="27" t="s">
        <v>97</v>
      </c>
      <c r="G15" s="28">
        <v>42370</v>
      </c>
      <c r="H15" s="28">
        <v>42734</v>
      </c>
      <c r="I15" s="27" t="s">
        <v>89</v>
      </c>
    </row>
    <row r="16" spans="2:9" ht="49.5" customHeight="1">
      <c r="B16" s="29" t="s">
        <v>84</v>
      </c>
      <c r="C16" s="29" t="s">
        <v>98</v>
      </c>
      <c r="D16" s="26" t="s">
        <v>95</v>
      </c>
      <c r="E16" s="27" t="s">
        <v>99</v>
      </c>
      <c r="F16" s="27" t="s">
        <v>100</v>
      </c>
      <c r="G16" s="28">
        <v>42370</v>
      </c>
      <c r="H16" s="28">
        <v>42734</v>
      </c>
      <c r="I16" s="27" t="s">
        <v>89</v>
      </c>
    </row>
    <row r="17" spans="2:9" ht="49.5" customHeight="1">
      <c r="B17" s="29" t="s">
        <v>84</v>
      </c>
      <c r="C17" s="29" t="s">
        <v>98</v>
      </c>
      <c r="D17" s="26" t="s">
        <v>95</v>
      </c>
      <c r="E17" s="27" t="s">
        <v>99</v>
      </c>
      <c r="F17" s="27" t="s">
        <v>101</v>
      </c>
      <c r="G17" s="28">
        <v>42370</v>
      </c>
      <c r="H17" s="28">
        <v>42734</v>
      </c>
      <c r="I17" s="27" t="s">
        <v>89</v>
      </c>
    </row>
    <row r="18" spans="2:9" ht="51" customHeight="1">
      <c r="B18" s="29" t="s">
        <v>102</v>
      </c>
      <c r="C18" s="29" t="s">
        <v>103</v>
      </c>
      <c r="D18" s="27" t="s">
        <v>104</v>
      </c>
      <c r="E18" s="27" t="s">
        <v>105</v>
      </c>
      <c r="F18" s="27" t="s">
        <v>106</v>
      </c>
      <c r="G18" s="28">
        <v>42370</v>
      </c>
      <c r="H18" s="28">
        <v>42734</v>
      </c>
      <c r="I18" s="27" t="s">
        <v>89</v>
      </c>
    </row>
    <row r="19" spans="2:9" ht="54" customHeight="1">
      <c r="B19" s="29" t="s">
        <v>102</v>
      </c>
      <c r="C19" s="29" t="s">
        <v>107</v>
      </c>
      <c r="D19" s="26" t="s">
        <v>108</v>
      </c>
      <c r="E19" s="27" t="s">
        <v>109</v>
      </c>
      <c r="F19" s="27" t="s">
        <v>110</v>
      </c>
      <c r="G19" s="28">
        <v>42370</v>
      </c>
      <c r="H19" s="28">
        <v>42734</v>
      </c>
      <c r="I19" s="27" t="s">
        <v>89</v>
      </c>
    </row>
    <row r="20" spans="2:9" ht="18.75" customHeight="1">
      <c r="B20" s="15"/>
      <c r="C20" s="30"/>
      <c r="D20" s="30"/>
      <c r="E20" s="31"/>
      <c r="F20" s="31"/>
      <c r="G20" s="32"/>
      <c r="H20" s="32"/>
      <c r="I20" s="30"/>
    </row>
    <row r="21" spans="2:9" ht="18" customHeight="1">
      <c r="B21" s="1397" t="s">
        <v>111</v>
      </c>
      <c r="C21" s="1398"/>
      <c r="D21" s="1397" t="s">
        <v>112</v>
      </c>
      <c r="E21" s="1399"/>
      <c r="F21" s="1398"/>
      <c r="G21" s="1397" t="s">
        <v>113</v>
      </c>
      <c r="H21" s="1399"/>
      <c r="I21" s="1398"/>
    </row>
    <row r="22" spans="2:9" ht="17.25" customHeight="1">
      <c r="B22" s="1394"/>
      <c r="C22" s="1395"/>
      <c r="D22" s="1394"/>
      <c r="E22" s="1396"/>
      <c r="F22" s="1395"/>
      <c r="G22" s="1394"/>
      <c r="H22" s="1396"/>
      <c r="I22" s="1395"/>
    </row>
    <row r="23" spans="2:9" ht="21.75" customHeight="1">
      <c r="B23" s="1397" t="s">
        <v>114</v>
      </c>
      <c r="C23" s="1398"/>
      <c r="D23" s="1397" t="s">
        <v>115</v>
      </c>
      <c r="E23" s="1399"/>
      <c r="F23" s="1398"/>
      <c r="G23" s="1397" t="s">
        <v>116</v>
      </c>
      <c r="H23" s="1399"/>
      <c r="I23" s="1398"/>
    </row>
  </sheetData>
  <mergeCells count="14">
    <mergeCell ref="B22:C22"/>
    <mergeCell ref="D22:F22"/>
    <mergeCell ref="G22:I22"/>
    <mergeCell ref="B23:C23"/>
    <mergeCell ref="D23:F23"/>
    <mergeCell ref="G23:I23"/>
    <mergeCell ref="B21:C21"/>
    <mergeCell ref="D21:F21"/>
    <mergeCell ref="G21:I21"/>
    <mergeCell ref="B1:I1"/>
    <mergeCell ref="B2:C6"/>
    <mergeCell ref="D2:G6"/>
    <mergeCell ref="C8:I8"/>
    <mergeCell ref="C9:I9"/>
  </mergeCells>
  <pageMargins left="0.75" right="0.75" top="1" bottom="1" header="0" footer="0"/>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pageSetUpPr fitToPage="1"/>
  </sheetPr>
  <dimension ref="A1:H34"/>
  <sheetViews>
    <sheetView zoomScale="85" zoomScaleNormal="85"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2480</v>
      </c>
      <c r="B7" s="966"/>
      <c r="C7" s="966"/>
      <c r="D7" s="45" t="s">
        <v>245</v>
      </c>
      <c r="E7" s="46"/>
      <c r="F7" s="45"/>
      <c r="G7" s="45"/>
      <c r="H7" s="47"/>
    </row>
    <row r="8" spans="1:8" s="48" customFormat="1" ht="30" customHeight="1">
      <c r="A8" s="965" t="s">
        <v>331</v>
      </c>
      <c r="B8" s="966"/>
      <c r="C8" s="966"/>
      <c r="D8" s="966" t="s">
        <v>332</v>
      </c>
      <c r="E8" s="966"/>
      <c r="F8" s="966"/>
      <c r="G8" s="966"/>
      <c r="H8" s="967"/>
    </row>
    <row r="9" spans="1:8" ht="12.75" customHeight="1">
      <c r="A9" s="42"/>
      <c r="B9" s="42"/>
      <c r="C9" s="42"/>
      <c r="D9" s="49"/>
      <c r="E9" s="42"/>
      <c r="F9" s="42"/>
      <c r="G9" s="42"/>
      <c r="H9" s="42"/>
    </row>
    <row r="10" spans="1:8" s="51" customFormat="1" ht="30" customHeight="1">
      <c r="A10" s="724" t="s">
        <v>76</v>
      </c>
      <c r="B10" s="724" t="s">
        <v>77</v>
      </c>
      <c r="C10" s="724" t="s">
        <v>78</v>
      </c>
      <c r="D10" s="725" t="s">
        <v>80</v>
      </c>
      <c r="E10" s="724" t="s">
        <v>125</v>
      </c>
      <c r="F10" s="724" t="s">
        <v>81</v>
      </c>
      <c r="G10" s="724" t="s">
        <v>82</v>
      </c>
      <c r="H10" s="724" t="s">
        <v>83</v>
      </c>
    </row>
    <row r="11" spans="1:8" ht="36.75" customHeight="1">
      <c r="A11" s="1481" t="s">
        <v>2481</v>
      </c>
      <c r="B11" s="1481" t="s">
        <v>2482</v>
      </c>
      <c r="C11" s="1457" t="s">
        <v>2483</v>
      </c>
      <c r="D11" s="1483" t="s">
        <v>2484</v>
      </c>
      <c r="E11" s="711" t="s">
        <v>2485</v>
      </c>
      <c r="F11" s="726" t="s">
        <v>2486</v>
      </c>
      <c r="G11" s="726" t="s">
        <v>2487</v>
      </c>
      <c r="H11" s="726" t="s">
        <v>57</v>
      </c>
    </row>
    <row r="12" spans="1:8">
      <c r="A12" s="1482"/>
      <c r="B12" s="1481"/>
      <c r="C12" s="1457"/>
      <c r="D12" s="1483"/>
      <c r="E12" s="711" t="s">
        <v>2488</v>
      </c>
      <c r="F12" s="726" t="s">
        <v>2486</v>
      </c>
      <c r="G12" s="726" t="s">
        <v>2487</v>
      </c>
      <c r="H12" s="726" t="s">
        <v>57</v>
      </c>
    </row>
    <row r="13" spans="1:8">
      <c r="A13" s="1482"/>
      <c r="B13" s="1481"/>
      <c r="C13" s="1457"/>
      <c r="D13" s="1483"/>
      <c r="E13" s="711" t="s">
        <v>2489</v>
      </c>
      <c r="F13" s="726" t="s">
        <v>2490</v>
      </c>
      <c r="G13" s="726" t="s">
        <v>2487</v>
      </c>
      <c r="H13" s="726" t="s">
        <v>57</v>
      </c>
    </row>
    <row r="14" spans="1:8" ht="49.5" customHeight="1">
      <c r="A14" s="1481" t="s">
        <v>2481</v>
      </c>
      <c r="B14" s="1484" t="s">
        <v>2491</v>
      </c>
      <c r="C14" s="1457" t="s">
        <v>2492</v>
      </c>
      <c r="D14" s="1483" t="s">
        <v>2493</v>
      </c>
      <c r="E14" s="711" t="s">
        <v>2494</v>
      </c>
      <c r="F14" s="726" t="s">
        <v>2490</v>
      </c>
      <c r="G14" s="726" t="s">
        <v>2487</v>
      </c>
      <c r="H14" s="726" t="s">
        <v>57</v>
      </c>
    </row>
    <row r="15" spans="1:8">
      <c r="A15" s="1481"/>
      <c r="B15" s="1484"/>
      <c r="C15" s="1457"/>
      <c r="D15" s="1483"/>
      <c r="E15" s="711" t="s">
        <v>2495</v>
      </c>
      <c r="F15" s="726" t="s">
        <v>2490</v>
      </c>
      <c r="G15" s="726" t="s">
        <v>2487</v>
      </c>
      <c r="H15" s="726" t="s">
        <v>57</v>
      </c>
    </row>
    <row r="16" spans="1:8" ht="31.5" customHeight="1">
      <c r="A16" s="1481"/>
      <c r="B16" s="1484"/>
      <c r="C16" s="1457"/>
      <c r="D16" s="1483"/>
      <c r="E16" s="711" t="s">
        <v>2496</v>
      </c>
      <c r="F16" s="726" t="s">
        <v>2490</v>
      </c>
      <c r="G16" s="726" t="s">
        <v>2487</v>
      </c>
      <c r="H16" s="726" t="s">
        <v>57</v>
      </c>
    </row>
    <row r="17" spans="1:8" ht="51" customHeight="1">
      <c r="A17" s="1481" t="s">
        <v>2481</v>
      </c>
      <c r="B17" s="727" t="s">
        <v>2497</v>
      </c>
      <c r="C17" s="1457" t="s">
        <v>2498</v>
      </c>
      <c r="D17" s="711" t="s">
        <v>2499</v>
      </c>
      <c r="E17" s="728">
        <v>0.98</v>
      </c>
      <c r="F17" s="726" t="s">
        <v>2490</v>
      </c>
      <c r="G17" s="726" t="s">
        <v>2487</v>
      </c>
      <c r="H17" s="726" t="s">
        <v>57</v>
      </c>
    </row>
    <row r="18" spans="1:8" ht="60" customHeight="1">
      <c r="A18" s="1481"/>
      <c r="B18" s="727" t="s">
        <v>2497</v>
      </c>
      <c r="C18" s="1457"/>
      <c r="D18" s="711" t="s">
        <v>2500</v>
      </c>
      <c r="E18" s="728">
        <v>0.98</v>
      </c>
      <c r="F18" s="726" t="s">
        <v>2490</v>
      </c>
      <c r="G18" s="726" t="s">
        <v>2487</v>
      </c>
      <c r="H18" s="726" t="s">
        <v>57</v>
      </c>
    </row>
    <row r="19" spans="1:8" ht="63" customHeight="1">
      <c r="A19" s="1481"/>
      <c r="B19" s="727" t="s">
        <v>2497</v>
      </c>
      <c r="C19" s="1457"/>
      <c r="D19" s="711" t="s">
        <v>2501</v>
      </c>
      <c r="E19" s="728">
        <v>0.98</v>
      </c>
      <c r="F19" s="726" t="s">
        <v>2490</v>
      </c>
      <c r="G19" s="726" t="s">
        <v>2487</v>
      </c>
      <c r="H19" s="726" t="s">
        <v>57</v>
      </c>
    </row>
    <row r="20" spans="1:8" ht="38.25" customHeight="1">
      <c r="A20" s="1481" t="s">
        <v>2481</v>
      </c>
      <c r="B20" s="727" t="s">
        <v>2497</v>
      </c>
      <c r="C20" s="1457"/>
      <c r="D20" s="711" t="s">
        <v>2502</v>
      </c>
      <c r="E20" s="728">
        <v>0.98</v>
      </c>
      <c r="F20" s="726" t="s">
        <v>2490</v>
      </c>
      <c r="G20" s="726" t="s">
        <v>2487</v>
      </c>
      <c r="H20" s="726" t="s">
        <v>57</v>
      </c>
    </row>
    <row r="21" spans="1:8" ht="86.25" customHeight="1">
      <c r="A21" s="1481"/>
      <c r="B21" s="727" t="s">
        <v>2503</v>
      </c>
      <c r="C21" s="729" t="s">
        <v>2504</v>
      </c>
      <c r="D21" s="711" t="s">
        <v>2505</v>
      </c>
      <c r="E21" s="728">
        <v>1</v>
      </c>
      <c r="F21" s="726" t="s">
        <v>2490</v>
      </c>
      <c r="G21" s="726" t="s">
        <v>2487</v>
      </c>
      <c r="H21" s="726" t="s">
        <v>57</v>
      </c>
    </row>
    <row r="22" spans="1:8" ht="162" customHeight="1">
      <c r="A22" s="1481"/>
      <c r="B22" s="727" t="s">
        <v>2497</v>
      </c>
      <c r="C22" s="729" t="s">
        <v>2506</v>
      </c>
      <c r="D22" s="711" t="s">
        <v>2507</v>
      </c>
      <c r="E22" s="728">
        <v>1</v>
      </c>
      <c r="F22" s="726" t="s">
        <v>2490</v>
      </c>
      <c r="G22" s="726" t="s">
        <v>2487</v>
      </c>
      <c r="H22" s="726" t="s">
        <v>57</v>
      </c>
    </row>
    <row r="23" spans="1:8" ht="127.5">
      <c r="A23" s="1481"/>
      <c r="B23" s="730" t="s">
        <v>2508</v>
      </c>
      <c r="C23" s="731" t="s">
        <v>2509</v>
      </c>
      <c r="D23" s="711" t="s">
        <v>2510</v>
      </c>
      <c r="E23" s="728">
        <v>0.95</v>
      </c>
      <c r="F23" s="726" t="s">
        <v>2490</v>
      </c>
      <c r="G23" s="726" t="s">
        <v>2487</v>
      </c>
      <c r="H23" s="726" t="s">
        <v>57</v>
      </c>
    </row>
    <row r="24" spans="1:8" ht="69" customHeight="1">
      <c r="A24" s="1481"/>
      <c r="B24" s="730" t="s">
        <v>2511</v>
      </c>
      <c r="C24" s="729" t="s">
        <v>2512</v>
      </c>
      <c r="D24" s="711" t="s">
        <v>2513</v>
      </c>
      <c r="E24" s="728">
        <v>1</v>
      </c>
      <c r="F24" s="726" t="s">
        <v>2490</v>
      </c>
      <c r="G24" s="726" t="s">
        <v>2487</v>
      </c>
      <c r="H24" s="726" t="s">
        <v>57</v>
      </c>
    </row>
    <row r="25" spans="1:8" ht="63.75">
      <c r="A25" s="1481" t="s">
        <v>2481</v>
      </c>
      <c r="B25" s="732" t="s">
        <v>2514</v>
      </c>
      <c r="C25" s="729" t="s">
        <v>2515</v>
      </c>
      <c r="D25" s="1480" t="s">
        <v>2516</v>
      </c>
      <c r="E25" s="711" t="s">
        <v>2517</v>
      </c>
      <c r="F25" s="726" t="s">
        <v>2490</v>
      </c>
      <c r="G25" s="726" t="s">
        <v>2487</v>
      </c>
      <c r="H25" s="726" t="s">
        <v>57</v>
      </c>
    </row>
    <row r="26" spans="1:8" ht="63.75">
      <c r="A26" s="1481"/>
      <c r="B26" s="732" t="s">
        <v>2514</v>
      </c>
      <c r="C26" s="729" t="s">
        <v>2518</v>
      </c>
      <c r="D26" s="1480"/>
      <c r="E26" s="711" t="s">
        <v>2519</v>
      </c>
      <c r="F26" s="726" t="s">
        <v>2490</v>
      </c>
      <c r="G26" s="726" t="s">
        <v>2487</v>
      </c>
      <c r="H26" s="726" t="s">
        <v>57</v>
      </c>
    </row>
    <row r="27" spans="1:8" ht="79.5" customHeight="1">
      <c r="A27" s="733" t="s">
        <v>2481</v>
      </c>
      <c r="B27" s="734" t="s">
        <v>2520</v>
      </c>
      <c r="C27" s="729" t="s">
        <v>2521</v>
      </c>
      <c r="D27" s="711" t="s">
        <v>2522</v>
      </c>
      <c r="E27" s="735" t="s">
        <v>2523</v>
      </c>
      <c r="F27" s="726" t="s">
        <v>2490</v>
      </c>
      <c r="G27" s="726" t="s">
        <v>2487</v>
      </c>
      <c r="H27" s="726" t="s">
        <v>57</v>
      </c>
    </row>
    <row r="28" spans="1:8" ht="63.75">
      <c r="A28" s="1481" t="s">
        <v>2481</v>
      </c>
      <c r="B28" s="732" t="s">
        <v>2524</v>
      </c>
      <c r="C28" s="729" t="s">
        <v>2525</v>
      </c>
      <c r="D28" s="711" t="s">
        <v>2526</v>
      </c>
      <c r="E28" s="728">
        <v>0.95</v>
      </c>
      <c r="F28" s="726" t="s">
        <v>2490</v>
      </c>
      <c r="G28" s="726" t="s">
        <v>2487</v>
      </c>
      <c r="H28" s="726" t="s">
        <v>57</v>
      </c>
    </row>
    <row r="29" spans="1:8" ht="38.25">
      <c r="A29" s="1481"/>
      <c r="B29" s="732" t="s">
        <v>2527</v>
      </c>
      <c r="C29" s="729" t="s">
        <v>2528</v>
      </c>
      <c r="D29" s="711" t="s">
        <v>2529</v>
      </c>
      <c r="E29" s="728">
        <v>0.95</v>
      </c>
      <c r="F29" s="726" t="s">
        <v>2490</v>
      </c>
      <c r="G29" s="726" t="s">
        <v>2487</v>
      </c>
      <c r="H29" s="726" t="s">
        <v>57</v>
      </c>
    </row>
    <row r="30" spans="1:8" ht="39.75" customHeight="1">
      <c r="A30" s="1481"/>
      <c r="B30" s="732" t="s">
        <v>2530</v>
      </c>
      <c r="C30" s="729" t="s">
        <v>2531</v>
      </c>
      <c r="D30" s="711" t="s">
        <v>2532</v>
      </c>
      <c r="E30" s="736" t="s">
        <v>2533</v>
      </c>
      <c r="F30" s="726" t="s">
        <v>2490</v>
      </c>
      <c r="G30" s="726" t="s">
        <v>2487</v>
      </c>
      <c r="H30" s="726" t="s">
        <v>57</v>
      </c>
    </row>
    <row r="31" spans="1:8" ht="69" customHeight="1">
      <c r="A31" s="1481"/>
      <c r="B31" s="732" t="s">
        <v>2534</v>
      </c>
      <c r="C31" s="729" t="s">
        <v>2535</v>
      </c>
      <c r="D31" s="737" t="s">
        <v>2536</v>
      </c>
      <c r="E31" s="728">
        <v>0.9</v>
      </c>
      <c r="F31" s="726" t="s">
        <v>2490</v>
      </c>
      <c r="G31" s="726" t="s">
        <v>2487</v>
      </c>
      <c r="H31" s="726" t="s">
        <v>57</v>
      </c>
    </row>
    <row r="32" spans="1:8" ht="51">
      <c r="A32" s="1481" t="s">
        <v>2481</v>
      </c>
      <c r="B32" s="1485" t="s">
        <v>2537</v>
      </c>
      <c r="C32" s="729" t="s">
        <v>2538</v>
      </c>
      <c r="D32" s="711" t="s">
        <v>2539</v>
      </c>
      <c r="E32" s="728">
        <v>0.95</v>
      </c>
      <c r="F32" s="726" t="s">
        <v>2490</v>
      </c>
      <c r="G32" s="726" t="s">
        <v>2487</v>
      </c>
      <c r="H32" s="726" t="s">
        <v>57</v>
      </c>
    </row>
    <row r="33" spans="1:8" ht="89.25">
      <c r="A33" s="1481"/>
      <c r="B33" s="1485"/>
      <c r="C33" s="729" t="s">
        <v>2540</v>
      </c>
      <c r="D33" s="711" t="s">
        <v>2541</v>
      </c>
      <c r="E33" s="728">
        <v>0.95</v>
      </c>
      <c r="F33" s="726" t="s">
        <v>2490</v>
      </c>
      <c r="G33" s="726" t="s">
        <v>2487</v>
      </c>
      <c r="H33" s="726" t="s">
        <v>57</v>
      </c>
    </row>
    <row r="34" spans="1:8" ht="51">
      <c r="A34" s="1481"/>
      <c r="B34" s="732" t="s">
        <v>2542</v>
      </c>
      <c r="C34" s="729" t="s">
        <v>2543</v>
      </c>
      <c r="D34" s="711" t="s">
        <v>2544</v>
      </c>
      <c r="E34" s="736" t="s">
        <v>2545</v>
      </c>
      <c r="F34" s="726" t="s">
        <v>2490</v>
      </c>
      <c r="G34" s="726" t="s">
        <v>2487</v>
      </c>
      <c r="H34" s="726" t="s">
        <v>57</v>
      </c>
    </row>
  </sheetData>
  <mergeCells count="22">
    <mergeCell ref="A32:A34"/>
    <mergeCell ref="B32:B33"/>
    <mergeCell ref="A17:A19"/>
    <mergeCell ref="C17:C20"/>
    <mergeCell ref="A20:A24"/>
    <mergeCell ref="A25:A26"/>
    <mergeCell ref="D25:D26"/>
    <mergeCell ref="A28:A31"/>
    <mergeCell ref="A11:A13"/>
    <mergeCell ref="B11:B13"/>
    <mergeCell ref="C11:C13"/>
    <mergeCell ref="D11:D13"/>
    <mergeCell ref="A14:A16"/>
    <mergeCell ref="B14:B16"/>
    <mergeCell ref="C14:C16"/>
    <mergeCell ref="D14:D16"/>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sheetPr>
    <pageSetUpPr fitToPage="1"/>
  </sheetPr>
  <dimension ref="A1:H24"/>
  <sheetViews>
    <sheetView zoomScale="85" zoomScaleNormal="85" workbookViewId="0"/>
  </sheetViews>
  <sheetFormatPr baseColWidth="10" defaultRowHeight="12.75"/>
  <cols>
    <col min="1" max="1" width="37.140625" style="37" customWidth="1"/>
    <col min="2" max="2" width="35.28515625" style="37" customWidth="1"/>
    <col min="3" max="3" width="42.42578125" style="37" customWidth="1"/>
    <col min="4" max="4" width="21.85546875" style="57" customWidth="1"/>
    <col min="5" max="7" width="21.85546875" style="37" customWidth="1"/>
    <col min="8" max="8" width="17" style="37" customWidth="1"/>
    <col min="9" max="16384" width="11.42578125" style="37"/>
  </cols>
  <sheetData>
    <row r="1" spans="1:8" ht="23.25" customHeight="1">
      <c r="A1" s="34"/>
      <c r="B1" s="1079" t="s">
        <v>117</v>
      </c>
      <c r="C1" s="1080"/>
      <c r="D1" s="1080"/>
      <c r="E1" s="1080"/>
      <c r="F1" s="35" t="s">
        <v>66</v>
      </c>
      <c r="G1" s="36" t="s">
        <v>67</v>
      </c>
      <c r="H1" s="1085"/>
    </row>
    <row r="2" spans="1:8" ht="23.25" customHeight="1">
      <c r="A2" s="38"/>
      <c r="B2" s="1081"/>
      <c r="C2" s="1082"/>
      <c r="D2" s="1082"/>
      <c r="E2" s="1082"/>
      <c r="F2" s="1088" t="s">
        <v>118</v>
      </c>
      <c r="G2" s="39" t="s">
        <v>119</v>
      </c>
      <c r="H2" s="1086"/>
    </row>
    <row r="3" spans="1:8" ht="23.25" customHeight="1">
      <c r="A3" s="38"/>
      <c r="B3" s="1081"/>
      <c r="C3" s="1082"/>
      <c r="D3" s="1082"/>
      <c r="E3" s="1082"/>
      <c r="F3" s="1089"/>
      <c r="G3" s="36" t="s">
        <v>69</v>
      </c>
      <c r="H3" s="1086"/>
    </row>
    <row r="4" spans="1:8" ht="23.25" customHeight="1">
      <c r="A4" s="38"/>
      <c r="B4" s="1081"/>
      <c r="C4" s="1082"/>
      <c r="D4" s="1082"/>
      <c r="E4" s="1082"/>
      <c r="F4" s="35" t="s">
        <v>70</v>
      </c>
      <c r="G4" s="39" t="s">
        <v>120</v>
      </c>
      <c r="H4" s="1086"/>
    </row>
    <row r="5" spans="1:8" ht="33" customHeight="1">
      <c r="A5" s="40"/>
      <c r="B5" s="1083"/>
      <c r="C5" s="1084"/>
      <c r="D5" s="1084"/>
      <c r="E5" s="1084"/>
      <c r="F5" s="41" t="s">
        <v>71</v>
      </c>
      <c r="G5" s="36" t="s">
        <v>72</v>
      </c>
      <c r="H5" s="1087"/>
    </row>
    <row r="6" spans="1:8" ht="12.75" customHeight="1">
      <c r="A6" s="42"/>
      <c r="B6" s="42"/>
      <c r="C6" s="43"/>
      <c r="D6" s="43"/>
      <c r="E6" s="43"/>
      <c r="F6" s="43"/>
      <c r="G6" s="44"/>
      <c r="H6" s="44"/>
    </row>
    <row r="7" spans="1:8" s="48" customFormat="1" ht="30" customHeight="1">
      <c r="A7" s="965" t="s">
        <v>73</v>
      </c>
      <c r="B7" s="966"/>
      <c r="C7" s="966"/>
      <c r="D7" s="45" t="s">
        <v>245</v>
      </c>
      <c r="E7" s="46"/>
      <c r="F7" s="45"/>
      <c r="G7" s="45"/>
      <c r="H7" s="47"/>
    </row>
    <row r="8" spans="1:8" s="48" customFormat="1" ht="30" customHeight="1">
      <c r="A8" s="965" t="s">
        <v>331</v>
      </c>
      <c r="B8" s="966"/>
      <c r="C8" s="966"/>
      <c r="D8" s="966" t="s">
        <v>332</v>
      </c>
      <c r="E8" s="966"/>
      <c r="F8" s="966"/>
      <c r="G8" s="966"/>
      <c r="H8" s="967"/>
    </row>
    <row r="9" spans="1:8" ht="12.75" customHeight="1">
      <c r="A9" s="42"/>
      <c r="B9" s="42"/>
      <c r="C9" s="42"/>
      <c r="D9" s="49"/>
      <c r="E9" s="42"/>
      <c r="F9" s="42"/>
      <c r="G9" s="42"/>
      <c r="H9" s="42"/>
    </row>
    <row r="10" spans="1:8" s="51" customFormat="1" ht="30" customHeight="1">
      <c r="A10" s="35" t="s">
        <v>76</v>
      </c>
      <c r="B10" s="35" t="s">
        <v>77</v>
      </c>
      <c r="C10" s="35" t="s">
        <v>78</v>
      </c>
      <c r="D10" s="50" t="s">
        <v>80</v>
      </c>
      <c r="E10" s="35" t="s">
        <v>125</v>
      </c>
      <c r="F10" s="35" t="s">
        <v>81</v>
      </c>
      <c r="G10" s="35" t="s">
        <v>82</v>
      </c>
      <c r="H10" s="35" t="s">
        <v>83</v>
      </c>
    </row>
    <row r="11" spans="1:8" ht="83.25" customHeight="1">
      <c r="A11" s="1157" t="s">
        <v>1141</v>
      </c>
      <c r="B11" s="1490" t="s">
        <v>1142</v>
      </c>
      <c r="C11" s="52" t="s">
        <v>1143</v>
      </c>
      <c r="D11" s="1446" t="s">
        <v>1144</v>
      </c>
      <c r="E11" s="1033" t="s">
        <v>343</v>
      </c>
      <c r="F11" s="1264">
        <v>42370</v>
      </c>
      <c r="G11" s="1264">
        <v>42735</v>
      </c>
      <c r="H11" s="1264" t="s">
        <v>1145</v>
      </c>
    </row>
    <row r="12" spans="1:8" ht="38.25">
      <c r="A12" s="1158"/>
      <c r="B12" s="1491"/>
      <c r="C12" s="52" t="s">
        <v>1146</v>
      </c>
      <c r="D12" s="1448"/>
      <c r="E12" s="1035"/>
      <c r="F12" s="1265"/>
      <c r="G12" s="1265"/>
      <c r="H12" s="1265"/>
    </row>
    <row r="13" spans="1:8" ht="57" customHeight="1">
      <c r="A13" s="406" t="s">
        <v>1141</v>
      </c>
      <c r="B13" s="407" t="s">
        <v>1147</v>
      </c>
      <c r="C13" s="400" t="s">
        <v>1148</v>
      </c>
      <c r="D13" s="408" t="s">
        <v>1149</v>
      </c>
      <c r="E13" s="401">
        <v>0.8</v>
      </c>
      <c r="F13" s="409">
        <v>42370</v>
      </c>
      <c r="G13" s="409">
        <v>42735</v>
      </c>
      <c r="H13" s="409" t="s">
        <v>1145</v>
      </c>
    </row>
    <row r="14" spans="1:8" ht="59.25" customHeight="1">
      <c r="A14" s="1157" t="s">
        <v>1141</v>
      </c>
      <c r="B14" s="1486" t="s">
        <v>1150</v>
      </c>
      <c r="C14" s="410" t="s">
        <v>1151</v>
      </c>
      <c r="D14" s="1446" t="s">
        <v>1152</v>
      </c>
      <c r="E14" s="1488">
        <v>0.9</v>
      </c>
      <c r="F14" s="1264">
        <v>42370</v>
      </c>
      <c r="G14" s="1264">
        <v>42735</v>
      </c>
      <c r="H14" s="1264" t="s">
        <v>1145</v>
      </c>
    </row>
    <row r="15" spans="1:8" ht="69" customHeight="1">
      <c r="A15" s="1158"/>
      <c r="B15" s="1487"/>
      <c r="C15" s="410" t="s">
        <v>1153</v>
      </c>
      <c r="D15" s="1448"/>
      <c r="E15" s="1489"/>
      <c r="F15" s="1265"/>
      <c r="G15" s="1265"/>
      <c r="H15" s="1265"/>
    </row>
    <row r="16" spans="1:8" ht="69.75" customHeight="1">
      <c r="A16" s="1157" t="s">
        <v>1154</v>
      </c>
      <c r="B16" s="1486" t="s">
        <v>1155</v>
      </c>
      <c r="C16" s="410" t="s">
        <v>1156</v>
      </c>
      <c r="D16" s="1446" t="s">
        <v>1157</v>
      </c>
      <c r="E16" s="1446">
        <v>1</v>
      </c>
      <c r="F16" s="1264">
        <v>42370</v>
      </c>
      <c r="G16" s="1264">
        <v>42735</v>
      </c>
      <c r="H16" s="1264" t="s">
        <v>1145</v>
      </c>
    </row>
    <row r="17" spans="1:8" ht="45" customHeight="1">
      <c r="A17" s="1450"/>
      <c r="B17" s="1499"/>
      <c r="C17" s="410" t="s">
        <v>1158</v>
      </c>
      <c r="D17" s="1447"/>
      <c r="E17" s="1447"/>
      <c r="F17" s="1449"/>
      <c r="G17" s="1449"/>
      <c r="H17" s="1449"/>
    </row>
    <row r="18" spans="1:8" ht="67.5" customHeight="1">
      <c r="A18" s="1450"/>
      <c r="B18" s="1487"/>
      <c r="C18" s="411" t="s">
        <v>1159</v>
      </c>
      <c r="D18" s="1447"/>
      <c r="E18" s="1447"/>
      <c r="F18" s="1449"/>
      <c r="G18" s="1449"/>
      <c r="H18" s="1449"/>
    </row>
    <row r="19" spans="1:8" ht="66" customHeight="1">
      <c r="A19" s="1492" t="s">
        <v>1141</v>
      </c>
      <c r="B19" s="1493" t="s">
        <v>1160</v>
      </c>
      <c r="C19" s="412" t="s">
        <v>1161</v>
      </c>
      <c r="D19" s="1495" t="s">
        <v>1162</v>
      </c>
      <c r="E19" s="1496">
        <v>0.95</v>
      </c>
      <c r="F19" s="1498">
        <v>42370</v>
      </c>
      <c r="G19" s="1498">
        <v>42735</v>
      </c>
      <c r="H19" s="1498" t="s">
        <v>1145</v>
      </c>
    </row>
    <row r="20" spans="1:8" ht="48.75" customHeight="1">
      <c r="A20" s="1492"/>
      <c r="B20" s="1494"/>
      <c r="C20" s="412" t="s">
        <v>1163</v>
      </c>
      <c r="D20" s="1495"/>
      <c r="E20" s="1497"/>
      <c r="F20" s="1498"/>
      <c r="G20" s="1498"/>
      <c r="H20" s="1498"/>
    </row>
    <row r="21" spans="1:8" ht="25.5" customHeight="1">
      <c r="A21" s="1492" t="s">
        <v>1141</v>
      </c>
      <c r="B21" s="1492" t="s">
        <v>1164</v>
      </c>
      <c r="C21" s="413" t="s">
        <v>1165</v>
      </c>
      <c r="D21" s="1502" t="s">
        <v>1166</v>
      </c>
      <c r="E21" s="1502">
        <v>0.95</v>
      </c>
      <c r="F21" s="1254">
        <v>42370</v>
      </c>
      <c r="G21" s="1254">
        <v>42735</v>
      </c>
      <c r="H21" s="1088" t="s">
        <v>1145</v>
      </c>
    </row>
    <row r="22" spans="1:8" ht="36" customHeight="1">
      <c r="A22" s="1492"/>
      <c r="B22" s="1492"/>
      <c r="C22" s="413" t="s">
        <v>1167</v>
      </c>
      <c r="D22" s="1502"/>
      <c r="E22" s="1502"/>
      <c r="F22" s="1254"/>
      <c r="G22" s="1254"/>
      <c r="H22" s="1089"/>
    </row>
    <row r="23" spans="1:8" ht="25.5" customHeight="1">
      <c r="A23" s="1492" t="s">
        <v>1141</v>
      </c>
      <c r="B23" s="1500" t="s">
        <v>1168</v>
      </c>
      <c r="C23" s="413" t="s">
        <v>1169</v>
      </c>
      <c r="D23" s="1502" t="s">
        <v>1170</v>
      </c>
      <c r="E23" s="1502">
        <v>1</v>
      </c>
      <c r="F23" s="1254">
        <v>42370</v>
      </c>
      <c r="G23" s="1254">
        <v>42735</v>
      </c>
      <c r="H23" s="1088" t="s">
        <v>1145</v>
      </c>
    </row>
    <row r="24" spans="1:8" ht="62.25" customHeight="1">
      <c r="A24" s="1492"/>
      <c r="B24" s="1501"/>
      <c r="C24" s="413" t="s">
        <v>1171</v>
      </c>
      <c r="D24" s="1502"/>
      <c r="E24" s="1502"/>
      <c r="F24" s="1254"/>
      <c r="G24" s="1254"/>
      <c r="H24" s="1089"/>
    </row>
  </sheetData>
  <mergeCells count="48">
    <mergeCell ref="H21:H22"/>
    <mergeCell ref="A23:A24"/>
    <mergeCell ref="B23:B24"/>
    <mergeCell ref="D23:D24"/>
    <mergeCell ref="E23:E24"/>
    <mergeCell ref="F23:F24"/>
    <mergeCell ref="G23:G24"/>
    <mergeCell ref="H23:H24"/>
    <mergeCell ref="A21:A22"/>
    <mergeCell ref="B21:B22"/>
    <mergeCell ref="D21:D22"/>
    <mergeCell ref="E21:E22"/>
    <mergeCell ref="F21:F22"/>
    <mergeCell ref="G21:G22"/>
    <mergeCell ref="H16:H18"/>
    <mergeCell ref="A19:A20"/>
    <mergeCell ref="B19:B20"/>
    <mergeCell ref="D19:D20"/>
    <mergeCell ref="E19:E20"/>
    <mergeCell ref="F19:F20"/>
    <mergeCell ref="G19:G20"/>
    <mergeCell ref="H19:H20"/>
    <mergeCell ref="A16:A18"/>
    <mergeCell ref="B16:B18"/>
    <mergeCell ref="D16:D18"/>
    <mergeCell ref="E16:E18"/>
    <mergeCell ref="F16:F18"/>
    <mergeCell ref="G16:G18"/>
    <mergeCell ref="H11:H12"/>
    <mergeCell ref="A14:A15"/>
    <mergeCell ref="B14:B15"/>
    <mergeCell ref="D14:D15"/>
    <mergeCell ref="E14:E15"/>
    <mergeCell ref="F14:F15"/>
    <mergeCell ref="G14:G15"/>
    <mergeCell ref="H14:H15"/>
    <mergeCell ref="A11:A12"/>
    <mergeCell ref="B11:B12"/>
    <mergeCell ref="D11:D12"/>
    <mergeCell ref="E11:E12"/>
    <mergeCell ref="F11:F12"/>
    <mergeCell ref="G11:G12"/>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sheetPr>
    <pageSetUpPr fitToPage="1"/>
  </sheetPr>
  <dimension ref="A1:I26"/>
  <sheetViews>
    <sheetView zoomScale="115" zoomScaleNormal="115"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16384" width="11.42578125" style="37"/>
  </cols>
  <sheetData>
    <row r="1" spans="1:9" ht="23.25" customHeight="1">
      <c r="A1" s="34"/>
      <c r="B1" s="1079" t="s">
        <v>117</v>
      </c>
      <c r="C1" s="1080"/>
      <c r="D1" s="1080"/>
      <c r="E1" s="1080"/>
      <c r="F1" s="35" t="s">
        <v>66</v>
      </c>
      <c r="G1" s="36" t="s">
        <v>67</v>
      </c>
      <c r="H1" s="1085"/>
    </row>
    <row r="2" spans="1:9" ht="23.25" customHeight="1">
      <c r="A2" s="38"/>
      <c r="B2" s="1081"/>
      <c r="C2" s="1082"/>
      <c r="D2" s="1082"/>
      <c r="E2" s="1082"/>
      <c r="F2" s="1088" t="s">
        <v>118</v>
      </c>
      <c r="G2" s="39" t="s">
        <v>119</v>
      </c>
      <c r="H2" s="1086"/>
    </row>
    <row r="3" spans="1:9" ht="23.25" customHeight="1">
      <c r="A3" s="38"/>
      <c r="B3" s="1081"/>
      <c r="C3" s="1082"/>
      <c r="D3" s="1082"/>
      <c r="E3" s="1082"/>
      <c r="F3" s="1089"/>
      <c r="G3" s="36" t="s">
        <v>69</v>
      </c>
      <c r="H3" s="1086"/>
    </row>
    <row r="4" spans="1:9" ht="23.25" customHeight="1">
      <c r="A4" s="38"/>
      <c r="B4" s="1081"/>
      <c r="C4" s="1082"/>
      <c r="D4" s="1082"/>
      <c r="E4" s="1082"/>
      <c r="F4" s="35" t="s">
        <v>70</v>
      </c>
      <c r="G4" s="39" t="s">
        <v>120</v>
      </c>
      <c r="H4" s="1086"/>
    </row>
    <row r="5" spans="1:9" ht="33" customHeight="1">
      <c r="A5" s="40"/>
      <c r="B5" s="1083"/>
      <c r="C5" s="1084"/>
      <c r="D5" s="1084"/>
      <c r="E5" s="1084"/>
      <c r="F5" s="41" t="s">
        <v>71</v>
      </c>
      <c r="G5" s="36" t="s">
        <v>72</v>
      </c>
      <c r="H5" s="1087"/>
    </row>
    <row r="6" spans="1:9" ht="12.75" customHeight="1">
      <c r="A6" s="42"/>
      <c r="B6" s="42"/>
      <c r="C6" s="43"/>
      <c r="D6" s="43"/>
      <c r="E6" s="43"/>
      <c r="F6" s="43"/>
      <c r="G6" s="44"/>
      <c r="H6" s="44"/>
    </row>
    <row r="7" spans="1:9" s="48" customFormat="1" ht="30" customHeight="1">
      <c r="A7" s="965" t="s">
        <v>1579</v>
      </c>
      <c r="B7" s="966"/>
      <c r="C7" s="966"/>
      <c r="D7" s="965" t="s">
        <v>1580</v>
      </c>
      <c r="E7" s="966"/>
      <c r="F7" s="966"/>
      <c r="G7" s="966"/>
      <c r="H7" s="967"/>
      <c r="I7" s="576"/>
    </row>
    <row r="8" spans="1:9" s="48" customFormat="1" ht="30" customHeight="1">
      <c r="A8" s="965" t="s">
        <v>218</v>
      </c>
      <c r="B8" s="966"/>
      <c r="C8" s="966"/>
      <c r="D8" s="1504" t="s">
        <v>1581</v>
      </c>
      <c r="E8" s="1504"/>
      <c r="F8" s="1504"/>
      <c r="G8" s="1504"/>
      <c r="H8" s="1504"/>
      <c r="I8" s="576"/>
    </row>
    <row r="9" spans="1:9" ht="12.75" customHeight="1">
      <c r="A9" s="42"/>
      <c r="B9" s="42"/>
      <c r="C9" s="42"/>
      <c r="D9" s="49"/>
      <c r="E9" s="42"/>
      <c r="F9" s="42"/>
      <c r="G9" s="42"/>
      <c r="H9" s="42"/>
    </row>
    <row r="10" spans="1:9" s="51" customFormat="1" ht="30" customHeight="1">
      <c r="A10" s="58" t="s">
        <v>76</v>
      </c>
      <c r="B10" s="58" t="s">
        <v>77</v>
      </c>
      <c r="C10" s="58" t="s">
        <v>78</v>
      </c>
      <c r="D10" s="50" t="s">
        <v>80</v>
      </c>
      <c r="E10" s="35" t="s">
        <v>125</v>
      </c>
      <c r="F10" s="35" t="s">
        <v>81</v>
      </c>
      <c r="G10" s="35" t="s">
        <v>82</v>
      </c>
      <c r="H10" s="35" t="s">
        <v>1582</v>
      </c>
    </row>
    <row r="11" spans="1:9" ht="102">
      <c r="A11" s="577" t="s">
        <v>1583</v>
      </c>
      <c r="B11" s="577" t="s">
        <v>1584</v>
      </c>
      <c r="C11" s="4" t="s">
        <v>1585</v>
      </c>
      <c r="D11" s="578" t="s">
        <v>1586</v>
      </c>
      <c r="E11" s="577" t="s">
        <v>1587</v>
      </c>
      <c r="F11" s="577" t="s">
        <v>1588</v>
      </c>
      <c r="G11" s="577" t="s">
        <v>1589</v>
      </c>
      <c r="H11" s="577" t="s">
        <v>1590</v>
      </c>
    </row>
    <row r="12" spans="1:9" ht="81" customHeight="1">
      <c r="A12" s="577" t="s">
        <v>1583</v>
      </c>
      <c r="B12" s="577" t="s">
        <v>1591</v>
      </c>
      <c r="C12" s="4" t="s">
        <v>1592</v>
      </c>
      <c r="D12" s="578" t="s">
        <v>1593</v>
      </c>
      <c r="E12" s="577" t="s">
        <v>1587</v>
      </c>
      <c r="F12" s="577" t="s">
        <v>1588</v>
      </c>
      <c r="G12" s="577" t="s">
        <v>1589</v>
      </c>
      <c r="H12" s="577" t="s">
        <v>1594</v>
      </c>
    </row>
    <row r="13" spans="1:9" ht="102">
      <c r="A13" s="577" t="s">
        <v>1595</v>
      </c>
      <c r="B13" s="577" t="s">
        <v>1596</v>
      </c>
      <c r="C13" s="4" t="s">
        <v>1597</v>
      </c>
      <c r="D13" s="578" t="s">
        <v>1598</v>
      </c>
      <c r="E13" s="579">
        <v>1</v>
      </c>
      <c r="F13" s="577" t="s">
        <v>1588</v>
      </c>
      <c r="G13" s="577" t="s">
        <v>1589</v>
      </c>
      <c r="H13" s="577" t="s">
        <v>1599</v>
      </c>
    </row>
    <row r="14" spans="1:9" ht="102">
      <c r="A14" s="577" t="s">
        <v>1583</v>
      </c>
      <c r="B14" s="577" t="s">
        <v>1600</v>
      </c>
      <c r="C14" s="4" t="s">
        <v>1601</v>
      </c>
      <c r="D14" s="578" t="s">
        <v>1602</v>
      </c>
      <c r="E14" s="577" t="s">
        <v>1603</v>
      </c>
      <c r="F14" s="577" t="s">
        <v>1588</v>
      </c>
      <c r="G14" s="577" t="s">
        <v>1589</v>
      </c>
      <c r="H14" s="577" t="s">
        <v>1604</v>
      </c>
    </row>
    <row r="15" spans="1:9" ht="89.25">
      <c r="A15" s="577" t="s">
        <v>1583</v>
      </c>
      <c r="B15" s="1503" t="s">
        <v>1605</v>
      </c>
      <c r="C15" s="4" t="s">
        <v>1606</v>
      </c>
      <c r="D15" s="578" t="s">
        <v>1607</v>
      </c>
      <c r="E15" s="4" t="s">
        <v>1608</v>
      </c>
      <c r="F15" s="577" t="s">
        <v>1588</v>
      </c>
      <c r="G15" s="577" t="s">
        <v>1589</v>
      </c>
      <c r="H15" s="577" t="s">
        <v>1604</v>
      </c>
    </row>
    <row r="16" spans="1:9" ht="102">
      <c r="A16" s="577" t="s">
        <v>1583</v>
      </c>
      <c r="B16" s="1503"/>
      <c r="C16" s="4" t="s">
        <v>1609</v>
      </c>
      <c r="D16" s="580" t="s">
        <v>1610</v>
      </c>
      <c r="E16" s="581" t="s">
        <v>1608</v>
      </c>
      <c r="F16" s="577" t="s">
        <v>1588</v>
      </c>
      <c r="G16" s="577" t="s">
        <v>1589</v>
      </c>
      <c r="H16" s="577" t="s">
        <v>1611</v>
      </c>
    </row>
    <row r="17" spans="1:8" ht="89.25">
      <c r="A17" s="577" t="s">
        <v>1583</v>
      </c>
      <c r="B17" s="577" t="s">
        <v>1612</v>
      </c>
      <c r="C17" s="4" t="s">
        <v>1613</v>
      </c>
      <c r="D17" s="577" t="s">
        <v>1614</v>
      </c>
      <c r="E17" s="577" t="s">
        <v>1615</v>
      </c>
      <c r="F17" s="577" t="s">
        <v>1588</v>
      </c>
      <c r="G17" s="577" t="s">
        <v>1589</v>
      </c>
      <c r="H17" s="577" t="s">
        <v>1604</v>
      </c>
    </row>
    <row r="18" spans="1:8" ht="63.75">
      <c r="A18" s="577" t="s">
        <v>1595</v>
      </c>
      <c r="B18" s="577" t="s">
        <v>1616</v>
      </c>
      <c r="C18" s="4" t="s">
        <v>1617</v>
      </c>
      <c r="D18" s="578" t="s">
        <v>1618</v>
      </c>
      <c r="E18" s="582">
        <v>1</v>
      </c>
      <c r="F18" s="577" t="s">
        <v>1588</v>
      </c>
      <c r="G18" s="577" t="s">
        <v>1589</v>
      </c>
      <c r="H18" s="577" t="s">
        <v>1619</v>
      </c>
    </row>
    <row r="19" spans="1:8" ht="102">
      <c r="A19" s="577" t="s">
        <v>1595</v>
      </c>
      <c r="B19" s="577" t="s">
        <v>1620</v>
      </c>
      <c r="C19" s="4" t="s">
        <v>1621</v>
      </c>
      <c r="D19" s="578" t="s">
        <v>1622</v>
      </c>
      <c r="E19" s="579">
        <v>0.8</v>
      </c>
      <c r="F19" s="577" t="s">
        <v>1588</v>
      </c>
      <c r="G19" s="577" t="s">
        <v>1589</v>
      </c>
      <c r="H19" s="577" t="s">
        <v>1623</v>
      </c>
    </row>
    <row r="20" spans="1:8" ht="89.25" customHeight="1">
      <c r="A20" s="577" t="s">
        <v>1595</v>
      </c>
      <c r="B20" s="577" t="s">
        <v>1624</v>
      </c>
      <c r="C20" s="4" t="s">
        <v>1625</v>
      </c>
      <c r="D20" s="578" t="s">
        <v>1626</v>
      </c>
      <c r="E20" s="579">
        <v>1</v>
      </c>
      <c r="F20" s="577" t="s">
        <v>1588</v>
      </c>
      <c r="G20" s="577" t="s">
        <v>1589</v>
      </c>
      <c r="H20" s="577" t="s">
        <v>1619</v>
      </c>
    </row>
    <row r="21" spans="1:8" ht="102">
      <c r="A21" s="577" t="s">
        <v>1595</v>
      </c>
      <c r="B21" s="577" t="s">
        <v>1627</v>
      </c>
      <c r="C21" s="4" t="s">
        <v>1628</v>
      </c>
      <c r="D21" s="578" t="s">
        <v>1629</v>
      </c>
      <c r="E21" s="579">
        <v>1</v>
      </c>
      <c r="F21" s="577" t="s">
        <v>1588</v>
      </c>
      <c r="G21" s="577" t="s">
        <v>1589</v>
      </c>
      <c r="H21" s="577" t="s">
        <v>1630</v>
      </c>
    </row>
    <row r="22" spans="1:8" ht="102">
      <c r="A22" s="577" t="s">
        <v>1583</v>
      </c>
      <c r="B22" s="577" t="s">
        <v>1631</v>
      </c>
      <c r="C22" s="4" t="s">
        <v>1632</v>
      </c>
      <c r="D22" s="578" t="s">
        <v>1633</v>
      </c>
      <c r="E22" s="579">
        <v>1</v>
      </c>
      <c r="F22" s="577" t="s">
        <v>1588</v>
      </c>
      <c r="G22" s="577" t="s">
        <v>1589</v>
      </c>
      <c r="H22" s="577" t="s">
        <v>1604</v>
      </c>
    </row>
    <row r="23" spans="1:8" ht="89.25">
      <c r="A23" s="577" t="s">
        <v>1583</v>
      </c>
      <c r="B23" s="577" t="s">
        <v>1634</v>
      </c>
      <c r="C23" s="583" t="s">
        <v>1635</v>
      </c>
      <c r="D23" s="577" t="s">
        <v>1636</v>
      </c>
      <c r="E23" s="577" t="s">
        <v>1637</v>
      </c>
      <c r="F23" s="577" t="s">
        <v>1588</v>
      </c>
      <c r="G23" s="577" t="s">
        <v>1589</v>
      </c>
      <c r="H23" s="577" t="s">
        <v>1638</v>
      </c>
    </row>
    <row r="24" spans="1:8" ht="140.25">
      <c r="A24" s="577" t="s">
        <v>1583</v>
      </c>
      <c r="B24" s="577" t="s">
        <v>1639</v>
      </c>
      <c r="C24" s="4" t="s">
        <v>1640</v>
      </c>
      <c r="D24" s="584" t="s">
        <v>1641</v>
      </c>
      <c r="E24" s="579">
        <v>1</v>
      </c>
      <c r="F24" s="577" t="s">
        <v>1588</v>
      </c>
      <c r="G24" s="577" t="s">
        <v>1589</v>
      </c>
      <c r="H24" s="577" t="s">
        <v>1642</v>
      </c>
    </row>
    <row r="25" spans="1:8" ht="76.5">
      <c r="A25" s="577" t="s">
        <v>1595</v>
      </c>
      <c r="B25" s="577" t="s">
        <v>1643</v>
      </c>
      <c r="C25" s="4" t="s">
        <v>1644</v>
      </c>
      <c r="D25" s="580" t="s">
        <v>1645</v>
      </c>
      <c r="E25" s="577" t="s">
        <v>1608</v>
      </c>
      <c r="F25" s="577" t="s">
        <v>1588</v>
      </c>
      <c r="G25" s="577" t="s">
        <v>1589</v>
      </c>
      <c r="H25" s="577" t="s">
        <v>1604</v>
      </c>
    </row>
    <row r="26" spans="1:8" ht="102">
      <c r="A26" s="577" t="s">
        <v>1595</v>
      </c>
      <c r="B26" s="585" t="s">
        <v>1646</v>
      </c>
      <c r="C26" s="4" t="s">
        <v>1647</v>
      </c>
      <c r="D26" s="578" t="s">
        <v>1648</v>
      </c>
      <c r="E26" s="579">
        <v>0</v>
      </c>
      <c r="F26" s="577" t="s">
        <v>1649</v>
      </c>
      <c r="G26" s="577" t="s">
        <v>1650</v>
      </c>
      <c r="H26" s="577" t="s">
        <v>1619</v>
      </c>
    </row>
  </sheetData>
  <mergeCells count="8">
    <mergeCell ref="B15:B16"/>
    <mergeCell ref="B1:E5"/>
    <mergeCell ref="H1:H5"/>
    <mergeCell ref="F2:F3"/>
    <mergeCell ref="A7:C7"/>
    <mergeCell ref="D7:H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32"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sheetPr>
    <pageSetUpPr fitToPage="1"/>
  </sheetPr>
  <dimension ref="A1:AMK27"/>
  <sheetViews>
    <sheetView zoomScale="85" zoomScaleNormal="85" workbookViewId="0"/>
  </sheetViews>
  <sheetFormatPr baseColWidth="10" defaultColWidth="9.140625" defaultRowHeight="15"/>
  <cols>
    <col min="1" max="2" width="18.28515625" style="369" customWidth="1"/>
    <col min="3" max="3" width="36.5703125" style="369" customWidth="1"/>
    <col min="4" max="4" width="18.28515625" style="393" customWidth="1"/>
    <col min="5" max="8" width="18.28515625" style="369" customWidth="1"/>
    <col min="9" max="1025" width="9.140625" style="369"/>
    <col min="1026" max="16384" width="9.140625" style="368"/>
  </cols>
  <sheetData>
    <row r="1" spans="1:1024" ht="25.5">
      <c r="A1" s="365"/>
      <c r="B1" s="1510" t="s">
        <v>117</v>
      </c>
      <c r="C1" s="1510"/>
      <c r="D1" s="1510"/>
      <c r="E1" s="1510"/>
      <c r="F1" s="366" t="s">
        <v>66</v>
      </c>
      <c r="G1" s="367" t="s">
        <v>67</v>
      </c>
      <c r="H1" s="1505"/>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368"/>
      <c r="HY1" s="368"/>
      <c r="HZ1" s="368"/>
      <c r="IA1" s="368"/>
      <c r="IB1" s="368"/>
      <c r="IC1" s="368"/>
      <c r="ID1" s="368"/>
      <c r="IE1" s="368"/>
      <c r="IF1" s="368"/>
      <c r="IG1" s="368"/>
      <c r="IH1" s="368"/>
      <c r="II1" s="368"/>
      <c r="IJ1" s="368"/>
      <c r="IK1" s="368"/>
      <c r="IL1" s="368"/>
      <c r="IM1" s="368"/>
      <c r="IN1" s="368"/>
      <c r="IO1" s="368"/>
      <c r="IP1" s="368"/>
      <c r="IQ1" s="368"/>
      <c r="IR1" s="368"/>
      <c r="IS1" s="368"/>
      <c r="IT1" s="368"/>
      <c r="IU1" s="368"/>
      <c r="IV1" s="368"/>
      <c r="IW1" s="368"/>
      <c r="IX1" s="368"/>
      <c r="IY1" s="368"/>
      <c r="IZ1" s="368"/>
      <c r="JA1" s="368"/>
      <c r="JB1" s="368"/>
      <c r="JC1" s="368"/>
      <c r="JD1" s="368"/>
      <c r="JE1" s="368"/>
      <c r="JF1" s="368"/>
      <c r="JG1" s="368"/>
      <c r="JH1" s="368"/>
      <c r="JI1" s="368"/>
      <c r="JJ1" s="368"/>
      <c r="JK1" s="368"/>
      <c r="JL1" s="368"/>
      <c r="JM1" s="368"/>
      <c r="JN1" s="368"/>
      <c r="JO1" s="368"/>
      <c r="JP1" s="368"/>
      <c r="JQ1" s="368"/>
      <c r="JR1" s="368"/>
      <c r="JS1" s="368"/>
      <c r="JT1" s="368"/>
      <c r="JU1" s="368"/>
      <c r="JV1" s="368"/>
      <c r="JW1" s="368"/>
      <c r="JX1" s="368"/>
      <c r="JY1" s="368"/>
      <c r="JZ1" s="368"/>
      <c r="KA1" s="368"/>
      <c r="KB1" s="368"/>
      <c r="KC1" s="368"/>
      <c r="KD1" s="368"/>
      <c r="KE1" s="368"/>
      <c r="KF1" s="368"/>
      <c r="KG1" s="368"/>
      <c r="KH1" s="368"/>
      <c r="KI1" s="368"/>
      <c r="KJ1" s="368"/>
      <c r="KK1" s="368"/>
      <c r="KL1" s="368"/>
      <c r="KM1" s="368"/>
      <c r="KN1" s="368"/>
      <c r="KO1" s="368"/>
      <c r="KP1" s="368"/>
      <c r="KQ1" s="368"/>
      <c r="KR1" s="368"/>
      <c r="KS1" s="368"/>
      <c r="KT1" s="368"/>
      <c r="KU1" s="368"/>
      <c r="KV1" s="368"/>
      <c r="KW1" s="368"/>
      <c r="KX1" s="368"/>
      <c r="KY1" s="368"/>
      <c r="KZ1" s="368"/>
      <c r="LA1" s="368"/>
      <c r="LB1" s="368"/>
      <c r="LC1" s="368"/>
      <c r="LD1" s="368"/>
      <c r="LE1" s="368"/>
      <c r="LF1" s="368"/>
      <c r="LG1" s="368"/>
      <c r="LH1" s="368"/>
      <c r="LI1" s="368"/>
      <c r="LJ1" s="368"/>
      <c r="LK1" s="368"/>
      <c r="LL1" s="368"/>
      <c r="LM1" s="368"/>
      <c r="LN1" s="368"/>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368"/>
      <c r="NF1" s="368"/>
      <c r="NG1" s="368"/>
      <c r="NH1" s="368"/>
      <c r="NI1" s="368"/>
      <c r="NJ1" s="368"/>
      <c r="NK1" s="368"/>
      <c r="NL1" s="368"/>
      <c r="NM1" s="368"/>
      <c r="NN1" s="368"/>
      <c r="NO1" s="368"/>
      <c r="NP1" s="368"/>
      <c r="NQ1" s="368"/>
      <c r="NR1" s="368"/>
      <c r="NS1" s="368"/>
      <c r="NT1" s="368"/>
      <c r="NU1" s="368"/>
      <c r="NV1" s="368"/>
      <c r="NW1" s="368"/>
      <c r="NX1" s="368"/>
      <c r="NY1" s="368"/>
      <c r="NZ1" s="368"/>
      <c r="OA1" s="368"/>
      <c r="OB1" s="368"/>
      <c r="OC1" s="368"/>
      <c r="OD1" s="368"/>
      <c r="OE1" s="368"/>
      <c r="OF1" s="368"/>
      <c r="OG1" s="368"/>
      <c r="OH1" s="368"/>
      <c r="OI1" s="368"/>
      <c r="OJ1" s="368"/>
      <c r="OK1" s="368"/>
      <c r="OL1" s="368"/>
      <c r="OM1" s="368"/>
      <c r="ON1" s="368"/>
      <c r="OO1" s="368"/>
      <c r="OP1" s="368"/>
      <c r="OQ1" s="368"/>
      <c r="OR1" s="368"/>
      <c r="OS1" s="368"/>
      <c r="OT1" s="368"/>
      <c r="OU1" s="368"/>
      <c r="OV1" s="368"/>
      <c r="OW1" s="368"/>
      <c r="OX1" s="368"/>
      <c r="OY1" s="368"/>
      <c r="OZ1" s="368"/>
      <c r="PA1" s="368"/>
      <c r="PB1" s="368"/>
      <c r="PC1" s="368"/>
      <c r="PD1" s="368"/>
      <c r="PE1" s="368"/>
      <c r="PF1" s="368"/>
      <c r="PG1" s="368"/>
      <c r="PH1" s="368"/>
      <c r="PI1" s="368"/>
      <c r="PJ1" s="368"/>
      <c r="PK1" s="368"/>
      <c r="PL1" s="368"/>
      <c r="PM1" s="368"/>
      <c r="PN1" s="368"/>
      <c r="PO1" s="368"/>
      <c r="PP1" s="368"/>
      <c r="PQ1" s="368"/>
      <c r="PR1" s="368"/>
      <c r="PS1" s="368"/>
      <c r="PT1" s="368"/>
      <c r="PU1" s="368"/>
      <c r="PV1" s="368"/>
      <c r="PW1" s="368"/>
      <c r="PX1" s="368"/>
      <c r="PY1" s="368"/>
      <c r="PZ1" s="368"/>
      <c r="QA1" s="368"/>
      <c r="QB1" s="368"/>
      <c r="QC1" s="368"/>
      <c r="QD1" s="368"/>
      <c r="QE1" s="368"/>
      <c r="QF1" s="368"/>
      <c r="QG1" s="368"/>
      <c r="QH1" s="368"/>
      <c r="QI1" s="368"/>
      <c r="QJ1" s="368"/>
      <c r="QK1" s="368"/>
      <c r="QL1" s="368"/>
      <c r="QM1" s="368"/>
      <c r="QN1" s="368"/>
      <c r="QO1" s="368"/>
      <c r="QP1" s="368"/>
      <c r="QQ1" s="368"/>
      <c r="QR1" s="368"/>
      <c r="QS1" s="368"/>
      <c r="QT1" s="368"/>
      <c r="QU1" s="368"/>
      <c r="QV1" s="368"/>
      <c r="QW1" s="368"/>
      <c r="QX1" s="368"/>
      <c r="QY1" s="368"/>
      <c r="QZ1" s="368"/>
      <c r="RA1" s="368"/>
      <c r="RB1" s="368"/>
      <c r="RC1" s="368"/>
      <c r="RD1" s="368"/>
      <c r="RE1" s="368"/>
      <c r="RF1" s="368"/>
      <c r="RG1" s="368"/>
      <c r="RH1" s="368"/>
      <c r="RI1" s="368"/>
      <c r="RJ1" s="368"/>
      <c r="RK1" s="368"/>
      <c r="RL1" s="368"/>
      <c r="RM1" s="368"/>
      <c r="RN1" s="368"/>
      <c r="RO1" s="368"/>
      <c r="RP1" s="368"/>
      <c r="RQ1" s="368"/>
      <c r="RR1" s="368"/>
      <c r="RS1" s="368"/>
      <c r="RT1" s="368"/>
      <c r="RU1" s="368"/>
      <c r="RV1" s="368"/>
      <c r="RW1" s="368"/>
      <c r="RX1" s="368"/>
      <c r="RY1" s="368"/>
      <c r="RZ1" s="368"/>
      <c r="SA1" s="368"/>
      <c r="SB1" s="368"/>
      <c r="SC1" s="368"/>
      <c r="SD1" s="368"/>
      <c r="SE1" s="368"/>
      <c r="SF1" s="368"/>
      <c r="SG1" s="368"/>
      <c r="SH1" s="368"/>
      <c r="SI1" s="368"/>
      <c r="SJ1" s="368"/>
      <c r="SK1" s="368"/>
      <c r="SL1" s="368"/>
      <c r="SM1" s="368"/>
      <c r="SN1" s="368"/>
      <c r="SO1" s="368"/>
      <c r="SP1" s="368"/>
      <c r="SQ1" s="368"/>
      <c r="SR1" s="368"/>
      <c r="SS1" s="368"/>
      <c r="ST1" s="368"/>
      <c r="SU1" s="368"/>
      <c r="SV1" s="368"/>
      <c r="SW1" s="368"/>
      <c r="SX1" s="368"/>
      <c r="SY1" s="368"/>
      <c r="SZ1" s="368"/>
      <c r="TA1" s="368"/>
      <c r="TB1" s="368"/>
      <c r="TC1" s="368"/>
      <c r="TD1" s="368"/>
      <c r="TE1" s="368"/>
      <c r="TF1" s="368"/>
      <c r="TG1" s="368"/>
      <c r="TH1" s="368"/>
      <c r="TI1" s="368"/>
      <c r="TJ1" s="368"/>
      <c r="TK1" s="368"/>
      <c r="TL1" s="368"/>
      <c r="TM1" s="368"/>
      <c r="TN1" s="368"/>
      <c r="TO1" s="368"/>
      <c r="TP1" s="368"/>
      <c r="TQ1" s="368"/>
      <c r="TR1" s="368"/>
      <c r="TS1" s="368"/>
      <c r="TT1" s="368"/>
      <c r="TU1" s="368"/>
      <c r="TV1" s="368"/>
      <c r="TW1" s="368"/>
      <c r="TX1" s="368"/>
      <c r="TY1" s="368"/>
      <c r="TZ1" s="368"/>
      <c r="UA1" s="368"/>
      <c r="UB1" s="368"/>
      <c r="UC1" s="368"/>
      <c r="UD1" s="368"/>
      <c r="UE1" s="368"/>
      <c r="UF1" s="368"/>
      <c r="UG1" s="368"/>
      <c r="UH1" s="368"/>
      <c r="UI1" s="368"/>
      <c r="UJ1" s="368"/>
      <c r="UK1" s="368"/>
      <c r="UL1" s="368"/>
      <c r="UM1" s="368"/>
      <c r="UN1" s="368"/>
      <c r="UO1" s="368"/>
      <c r="UP1" s="368"/>
      <c r="UQ1" s="368"/>
      <c r="UR1" s="368"/>
      <c r="US1" s="368"/>
      <c r="UT1" s="368"/>
      <c r="UU1" s="368"/>
      <c r="UV1" s="368"/>
      <c r="UW1" s="368"/>
      <c r="UX1" s="368"/>
      <c r="UY1" s="368"/>
      <c r="UZ1" s="368"/>
      <c r="VA1" s="368"/>
      <c r="VB1" s="368"/>
      <c r="VC1" s="368"/>
      <c r="VD1" s="368"/>
      <c r="VE1" s="368"/>
      <c r="VF1" s="368"/>
      <c r="VG1" s="368"/>
      <c r="VH1" s="368"/>
      <c r="VI1" s="368"/>
      <c r="VJ1" s="368"/>
      <c r="VK1" s="368"/>
      <c r="VL1" s="368"/>
      <c r="VM1" s="368"/>
      <c r="VN1" s="368"/>
      <c r="VO1" s="368"/>
      <c r="VP1" s="368"/>
      <c r="VQ1" s="368"/>
      <c r="VR1" s="368"/>
      <c r="VS1" s="368"/>
      <c r="VT1" s="368"/>
      <c r="VU1" s="368"/>
      <c r="VV1" s="368"/>
      <c r="VW1" s="368"/>
      <c r="VX1" s="368"/>
      <c r="VY1" s="368"/>
      <c r="VZ1" s="368"/>
      <c r="WA1" s="368"/>
      <c r="WB1" s="368"/>
      <c r="WC1" s="368"/>
      <c r="WD1" s="368"/>
      <c r="WE1" s="368"/>
      <c r="WF1" s="368"/>
      <c r="WG1" s="368"/>
      <c r="WH1" s="368"/>
      <c r="WI1" s="368"/>
      <c r="WJ1" s="368"/>
      <c r="WK1" s="368"/>
      <c r="WL1" s="368"/>
      <c r="WM1" s="368"/>
      <c r="WN1" s="368"/>
      <c r="WO1" s="368"/>
      <c r="WP1" s="368"/>
      <c r="WQ1" s="368"/>
      <c r="WR1" s="368"/>
      <c r="WS1" s="368"/>
      <c r="WT1" s="368"/>
      <c r="WU1" s="368"/>
      <c r="WV1" s="368"/>
      <c r="WW1" s="368"/>
      <c r="WX1" s="368"/>
      <c r="WY1" s="368"/>
      <c r="WZ1" s="368"/>
      <c r="XA1" s="368"/>
      <c r="XB1" s="368"/>
      <c r="XC1" s="368"/>
      <c r="XD1" s="368"/>
      <c r="XE1" s="368"/>
      <c r="XF1" s="368"/>
      <c r="XG1" s="368"/>
      <c r="XH1" s="368"/>
      <c r="XI1" s="368"/>
      <c r="XJ1" s="368"/>
      <c r="XK1" s="368"/>
      <c r="XL1" s="368"/>
      <c r="XM1" s="368"/>
      <c r="XN1" s="368"/>
      <c r="XO1" s="368"/>
      <c r="XP1" s="368"/>
      <c r="XQ1" s="368"/>
      <c r="XR1" s="368"/>
      <c r="XS1" s="368"/>
      <c r="XT1" s="368"/>
      <c r="XU1" s="368"/>
      <c r="XV1" s="368"/>
      <c r="XW1" s="368"/>
      <c r="XX1" s="368"/>
      <c r="XY1" s="368"/>
      <c r="XZ1" s="368"/>
      <c r="YA1" s="368"/>
      <c r="YB1" s="368"/>
      <c r="YC1" s="368"/>
      <c r="YD1" s="368"/>
      <c r="YE1" s="368"/>
      <c r="YF1" s="368"/>
      <c r="YG1" s="368"/>
      <c r="YH1" s="368"/>
      <c r="YI1" s="368"/>
      <c r="YJ1" s="368"/>
      <c r="YK1" s="368"/>
      <c r="YL1" s="368"/>
      <c r="YM1" s="368"/>
      <c r="YN1" s="368"/>
      <c r="YO1" s="368"/>
      <c r="YP1" s="368"/>
      <c r="YQ1" s="368"/>
      <c r="YR1" s="368"/>
      <c r="YS1" s="368"/>
      <c r="YT1" s="368"/>
      <c r="YU1" s="368"/>
      <c r="YV1" s="368"/>
      <c r="YW1" s="368"/>
      <c r="YX1" s="368"/>
      <c r="YY1" s="368"/>
      <c r="YZ1" s="368"/>
      <c r="ZA1" s="368"/>
      <c r="ZB1" s="368"/>
      <c r="ZC1" s="368"/>
      <c r="ZD1" s="368"/>
      <c r="ZE1" s="368"/>
      <c r="ZF1" s="368"/>
      <c r="ZG1" s="368"/>
      <c r="ZH1" s="368"/>
      <c r="ZI1" s="368"/>
      <c r="ZJ1" s="368"/>
      <c r="ZK1" s="368"/>
      <c r="ZL1" s="368"/>
      <c r="ZM1" s="368"/>
      <c r="ZN1" s="368"/>
      <c r="ZO1" s="368"/>
      <c r="ZP1" s="368"/>
      <c r="ZQ1" s="368"/>
      <c r="ZR1" s="368"/>
      <c r="ZS1" s="368"/>
      <c r="ZT1" s="368"/>
      <c r="ZU1" s="368"/>
      <c r="ZV1" s="368"/>
      <c r="ZW1" s="368"/>
      <c r="ZX1" s="368"/>
      <c r="ZY1" s="368"/>
      <c r="ZZ1" s="368"/>
      <c r="AAA1" s="368"/>
      <c r="AAB1" s="368"/>
      <c r="AAC1" s="368"/>
      <c r="AAD1" s="368"/>
      <c r="AAE1" s="368"/>
      <c r="AAF1" s="368"/>
      <c r="AAG1" s="368"/>
      <c r="AAH1" s="368"/>
      <c r="AAI1" s="368"/>
      <c r="AAJ1" s="368"/>
      <c r="AAK1" s="368"/>
      <c r="AAL1" s="368"/>
      <c r="AAM1" s="368"/>
      <c r="AAN1" s="368"/>
      <c r="AAO1" s="368"/>
      <c r="AAP1" s="368"/>
      <c r="AAQ1" s="368"/>
      <c r="AAR1" s="368"/>
      <c r="AAS1" s="368"/>
      <c r="AAT1" s="368"/>
      <c r="AAU1" s="368"/>
      <c r="AAV1" s="368"/>
      <c r="AAW1" s="368"/>
      <c r="AAX1" s="368"/>
      <c r="AAY1" s="368"/>
      <c r="AAZ1" s="368"/>
      <c r="ABA1" s="368"/>
      <c r="ABB1" s="368"/>
      <c r="ABC1" s="368"/>
      <c r="ABD1" s="368"/>
      <c r="ABE1" s="368"/>
      <c r="ABF1" s="368"/>
      <c r="ABG1" s="368"/>
      <c r="ABH1" s="368"/>
      <c r="ABI1" s="368"/>
      <c r="ABJ1" s="368"/>
      <c r="ABK1" s="368"/>
      <c r="ABL1" s="368"/>
      <c r="ABM1" s="368"/>
      <c r="ABN1" s="368"/>
      <c r="ABO1" s="368"/>
      <c r="ABP1" s="368"/>
      <c r="ABQ1" s="368"/>
      <c r="ABR1" s="368"/>
      <c r="ABS1" s="368"/>
      <c r="ABT1" s="368"/>
      <c r="ABU1" s="368"/>
      <c r="ABV1" s="368"/>
      <c r="ABW1" s="368"/>
      <c r="ABX1" s="368"/>
      <c r="ABY1" s="368"/>
      <c r="ABZ1" s="368"/>
      <c r="ACA1" s="368"/>
      <c r="ACB1" s="368"/>
      <c r="ACC1" s="368"/>
      <c r="ACD1" s="368"/>
      <c r="ACE1" s="368"/>
      <c r="ACF1" s="368"/>
      <c r="ACG1" s="368"/>
      <c r="ACH1" s="368"/>
      <c r="ACI1" s="368"/>
      <c r="ACJ1" s="368"/>
      <c r="ACK1" s="368"/>
      <c r="ACL1" s="368"/>
      <c r="ACM1" s="368"/>
      <c r="ACN1" s="368"/>
      <c r="ACO1" s="368"/>
      <c r="ACP1" s="368"/>
      <c r="ACQ1" s="368"/>
      <c r="ACR1" s="368"/>
      <c r="ACS1" s="368"/>
      <c r="ACT1" s="368"/>
      <c r="ACU1" s="368"/>
      <c r="ACV1" s="368"/>
      <c r="ACW1" s="368"/>
      <c r="ACX1" s="368"/>
      <c r="ACY1" s="368"/>
      <c r="ACZ1" s="368"/>
      <c r="ADA1" s="368"/>
      <c r="ADB1" s="368"/>
      <c r="ADC1" s="368"/>
      <c r="ADD1" s="368"/>
      <c r="ADE1" s="368"/>
      <c r="ADF1" s="368"/>
      <c r="ADG1" s="368"/>
      <c r="ADH1" s="368"/>
      <c r="ADI1" s="368"/>
      <c r="ADJ1" s="368"/>
      <c r="ADK1" s="368"/>
      <c r="ADL1" s="368"/>
      <c r="ADM1" s="368"/>
      <c r="ADN1" s="368"/>
      <c r="ADO1" s="368"/>
      <c r="ADP1" s="368"/>
      <c r="ADQ1" s="368"/>
      <c r="ADR1" s="368"/>
      <c r="ADS1" s="368"/>
      <c r="ADT1" s="368"/>
      <c r="ADU1" s="368"/>
      <c r="ADV1" s="368"/>
      <c r="ADW1" s="368"/>
      <c r="ADX1" s="368"/>
      <c r="ADY1" s="368"/>
      <c r="ADZ1" s="368"/>
      <c r="AEA1" s="368"/>
      <c r="AEB1" s="368"/>
      <c r="AEC1" s="368"/>
      <c r="AED1" s="368"/>
      <c r="AEE1" s="368"/>
      <c r="AEF1" s="368"/>
      <c r="AEG1" s="368"/>
      <c r="AEH1" s="368"/>
      <c r="AEI1" s="368"/>
      <c r="AEJ1" s="368"/>
      <c r="AEK1" s="368"/>
      <c r="AEL1" s="368"/>
      <c r="AEM1" s="368"/>
      <c r="AEN1" s="368"/>
      <c r="AEO1" s="368"/>
      <c r="AEP1" s="368"/>
      <c r="AEQ1" s="368"/>
      <c r="AER1" s="368"/>
      <c r="AES1" s="368"/>
      <c r="AET1" s="368"/>
      <c r="AEU1" s="368"/>
      <c r="AEV1" s="368"/>
      <c r="AEW1" s="368"/>
      <c r="AEX1" s="368"/>
      <c r="AEY1" s="368"/>
      <c r="AEZ1" s="368"/>
      <c r="AFA1" s="368"/>
      <c r="AFB1" s="368"/>
      <c r="AFC1" s="368"/>
      <c r="AFD1" s="368"/>
      <c r="AFE1" s="368"/>
      <c r="AFF1" s="368"/>
      <c r="AFG1" s="368"/>
      <c r="AFH1" s="368"/>
      <c r="AFI1" s="368"/>
      <c r="AFJ1" s="368"/>
      <c r="AFK1" s="368"/>
      <c r="AFL1" s="368"/>
      <c r="AFM1" s="368"/>
      <c r="AFN1" s="368"/>
      <c r="AFO1" s="368"/>
      <c r="AFP1" s="368"/>
      <c r="AFQ1" s="368"/>
      <c r="AFR1" s="368"/>
      <c r="AFS1" s="368"/>
      <c r="AFT1" s="368"/>
      <c r="AFU1" s="368"/>
      <c r="AFV1" s="368"/>
      <c r="AFW1" s="368"/>
      <c r="AFX1" s="368"/>
      <c r="AFY1" s="368"/>
      <c r="AFZ1" s="368"/>
      <c r="AGA1" s="368"/>
      <c r="AGB1" s="368"/>
      <c r="AGC1" s="368"/>
      <c r="AGD1" s="368"/>
      <c r="AGE1" s="368"/>
      <c r="AGF1" s="368"/>
      <c r="AGG1" s="368"/>
      <c r="AGH1" s="368"/>
      <c r="AGI1" s="368"/>
      <c r="AGJ1" s="368"/>
      <c r="AGK1" s="368"/>
      <c r="AGL1" s="368"/>
      <c r="AGM1" s="368"/>
      <c r="AGN1" s="368"/>
      <c r="AGO1" s="368"/>
      <c r="AGP1" s="368"/>
      <c r="AGQ1" s="368"/>
      <c r="AGR1" s="368"/>
      <c r="AGS1" s="368"/>
      <c r="AGT1" s="368"/>
      <c r="AGU1" s="368"/>
      <c r="AGV1" s="368"/>
      <c r="AGW1" s="368"/>
      <c r="AGX1" s="368"/>
      <c r="AGY1" s="368"/>
      <c r="AGZ1" s="368"/>
      <c r="AHA1" s="368"/>
      <c r="AHB1" s="368"/>
      <c r="AHC1" s="368"/>
      <c r="AHD1" s="368"/>
      <c r="AHE1" s="368"/>
      <c r="AHF1" s="368"/>
      <c r="AHG1" s="368"/>
      <c r="AHH1" s="368"/>
      <c r="AHI1" s="368"/>
      <c r="AHJ1" s="368"/>
      <c r="AHK1" s="368"/>
      <c r="AHL1" s="368"/>
      <c r="AHM1" s="368"/>
      <c r="AHN1" s="368"/>
      <c r="AHO1" s="368"/>
      <c r="AHP1" s="368"/>
      <c r="AHQ1" s="368"/>
      <c r="AHR1" s="368"/>
      <c r="AHS1" s="368"/>
      <c r="AHT1" s="368"/>
      <c r="AHU1" s="368"/>
      <c r="AHV1" s="368"/>
      <c r="AHW1" s="368"/>
      <c r="AHX1" s="368"/>
      <c r="AHY1" s="368"/>
      <c r="AHZ1" s="368"/>
      <c r="AIA1" s="368"/>
      <c r="AIB1" s="368"/>
      <c r="AIC1" s="368"/>
      <c r="AID1" s="368"/>
      <c r="AIE1" s="368"/>
      <c r="AIF1" s="368"/>
      <c r="AIG1" s="368"/>
      <c r="AIH1" s="368"/>
      <c r="AII1" s="368"/>
      <c r="AIJ1" s="368"/>
      <c r="AIK1" s="368"/>
      <c r="AIL1" s="368"/>
      <c r="AIM1" s="368"/>
      <c r="AIN1" s="368"/>
      <c r="AIO1" s="368"/>
      <c r="AIP1" s="368"/>
      <c r="AIQ1" s="368"/>
      <c r="AIR1" s="368"/>
      <c r="AIS1" s="368"/>
      <c r="AIT1" s="368"/>
      <c r="AIU1" s="368"/>
      <c r="AIV1" s="368"/>
      <c r="AIW1" s="368"/>
      <c r="AIX1" s="368"/>
      <c r="AIY1" s="368"/>
      <c r="AIZ1" s="368"/>
      <c r="AJA1" s="368"/>
      <c r="AJB1" s="368"/>
      <c r="AJC1" s="368"/>
      <c r="AJD1" s="368"/>
      <c r="AJE1" s="368"/>
      <c r="AJF1" s="368"/>
      <c r="AJG1" s="368"/>
      <c r="AJH1" s="368"/>
      <c r="AJI1" s="368"/>
      <c r="AJJ1" s="368"/>
      <c r="AJK1" s="368"/>
      <c r="AJL1" s="368"/>
      <c r="AJM1" s="368"/>
      <c r="AJN1" s="368"/>
      <c r="AJO1" s="368"/>
      <c r="AJP1" s="368"/>
      <c r="AJQ1" s="368"/>
      <c r="AJR1" s="368"/>
      <c r="AJS1" s="368"/>
      <c r="AJT1" s="368"/>
      <c r="AJU1" s="368"/>
      <c r="AJV1" s="368"/>
      <c r="AJW1" s="368"/>
      <c r="AJX1" s="368"/>
      <c r="AJY1" s="368"/>
      <c r="AJZ1" s="368"/>
      <c r="AKA1" s="368"/>
      <c r="AKB1" s="368"/>
      <c r="AKC1" s="368"/>
      <c r="AKD1" s="368"/>
      <c r="AKE1" s="368"/>
      <c r="AKF1" s="368"/>
      <c r="AKG1" s="368"/>
      <c r="AKH1" s="368"/>
      <c r="AKI1" s="368"/>
      <c r="AKJ1" s="368"/>
      <c r="AKK1" s="368"/>
      <c r="AKL1" s="368"/>
      <c r="AKM1" s="368"/>
      <c r="AKN1" s="368"/>
      <c r="AKO1" s="368"/>
      <c r="AKP1" s="368"/>
      <c r="AKQ1" s="368"/>
      <c r="AKR1" s="368"/>
      <c r="AKS1" s="368"/>
      <c r="AKT1" s="368"/>
      <c r="AKU1" s="368"/>
      <c r="AKV1" s="368"/>
      <c r="AKW1" s="368"/>
      <c r="AKX1" s="368"/>
      <c r="AKY1" s="368"/>
      <c r="AKZ1" s="368"/>
      <c r="ALA1" s="368"/>
      <c r="ALB1" s="368"/>
      <c r="ALC1" s="368"/>
      <c r="ALD1" s="368"/>
      <c r="ALE1" s="368"/>
      <c r="ALF1" s="368"/>
      <c r="ALG1" s="368"/>
      <c r="ALH1" s="368"/>
      <c r="ALI1" s="368"/>
      <c r="ALJ1" s="368"/>
      <c r="ALK1" s="368"/>
      <c r="ALL1" s="368"/>
      <c r="ALM1" s="368"/>
      <c r="ALN1" s="368"/>
      <c r="ALO1" s="368"/>
      <c r="ALP1" s="368"/>
      <c r="ALQ1" s="368"/>
      <c r="ALR1" s="368"/>
      <c r="ALS1" s="368"/>
      <c r="ALT1" s="368"/>
      <c r="ALU1" s="368"/>
      <c r="ALV1" s="368"/>
      <c r="ALW1" s="368"/>
      <c r="ALX1" s="368"/>
      <c r="ALY1" s="368"/>
      <c r="ALZ1" s="368"/>
      <c r="AMA1" s="368"/>
      <c r="AMB1" s="368"/>
      <c r="AMC1" s="368"/>
      <c r="AMD1" s="368"/>
      <c r="AME1" s="368"/>
      <c r="AMF1" s="368"/>
      <c r="AMG1" s="368"/>
      <c r="AMH1" s="368"/>
      <c r="AMI1" s="368"/>
      <c r="AMJ1" s="368"/>
    </row>
    <row r="2" spans="1:1024">
      <c r="A2" s="370"/>
      <c r="B2" s="1510"/>
      <c r="C2" s="1510"/>
      <c r="D2" s="1510"/>
      <c r="E2" s="1510"/>
      <c r="F2" s="1506" t="s">
        <v>118</v>
      </c>
      <c r="G2" s="371" t="s">
        <v>119</v>
      </c>
      <c r="H2" s="1505"/>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c r="CC2" s="368"/>
      <c r="CD2" s="368"/>
      <c r="CE2" s="368"/>
      <c r="CF2" s="368"/>
      <c r="CG2" s="368"/>
      <c r="CH2" s="368"/>
      <c r="CI2" s="368"/>
      <c r="CJ2" s="368"/>
      <c r="CK2" s="368"/>
      <c r="CL2" s="368"/>
      <c r="CM2" s="368"/>
      <c r="CN2" s="368"/>
      <c r="CO2" s="368"/>
      <c r="CP2" s="368"/>
      <c r="CQ2" s="368"/>
      <c r="CR2" s="368"/>
      <c r="CS2" s="368"/>
      <c r="CT2" s="368"/>
      <c r="CU2" s="368"/>
      <c r="CV2" s="368"/>
      <c r="CW2" s="368"/>
      <c r="CX2" s="368"/>
      <c r="CY2" s="368"/>
      <c r="CZ2" s="368"/>
      <c r="DA2" s="368"/>
      <c r="DB2" s="368"/>
      <c r="DC2" s="368"/>
      <c r="DD2" s="368"/>
      <c r="DE2" s="368"/>
      <c r="DF2" s="368"/>
      <c r="DG2" s="368"/>
      <c r="DH2" s="368"/>
      <c r="DI2" s="368"/>
      <c r="DJ2" s="368"/>
      <c r="DK2" s="368"/>
      <c r="DL2" s="368"/>
      <c r="DM2" s="368"/>
      <c r="DN2" s="368"/>
      <c r="DO2" s="368"/>
      <c r="DP2" s="368"/>
      <c r="DQ2" s="368"/>
      <c r="DR2" s="368"/>
      <c r="DS2" s="368"/>
      <c r="DT2" s="368"/>
      <c r="DU2" s="368"/>
      <c r="DV2" s="368"/>
      <c r="DW2" s="368"/>
      <c r="DX2" s="368"/>
      <c r="DY2" s="368"/>
      <c r="DZ2" s="368"/>
      <c r="EA2" s="368"/>
      <c r="EB2" s="368"/>
      <c r="EC2" s="368"/>
      <c r="ED2" s="368"/>
      <c r="EE2" s="368"/>
      <c r="EF2" s="368"/>
      <c r="EG2" s="368"/>
      <c r="EH2" s="368"/>
      <c r="EI2" s="368"/>
      <c r="EJ2" s="368"/>
      <c r="EK2" s="368"/>
      <c r="EL2" s="368"/>
      <c r="EM2" s="368"/>
      <c r="EN2" s="368"/>
      <c r="EO2" s="368"/>
      <c r="EP2" s="368"/>
      <c r="EQ2" s="368"/>
      <c r="ER2" s="368"/>
      <c r="ES2" s="368"/>
      <c r="ET2" s="368"/>
      <c r="EU2" s="368"/>
      <c r="EV2" s="368"/>
      <c r="EW2" s="368"/>
      <c r="EX2" s="368"/>
      <c r="EY2" s="368"/>
      <c r="EZ2" s="368"/>
      <c r="FA2" s="368"/>
      <c r="FB2" s="368"/>
      <c r="FC2" s="368"/>
      <c r="FD2" s="368"/>
      <c r="FE2" s="368"/>
      <c r="FF2" s="368"/>
      <c r="FG2" s="368"/>
      <c r="FH2" s="368"/>
      <c r="FI2" s="368"/>
      <c r="FJ2" s="368"/>
      <c r="FK2" s="368"/>
      <c r="FL2" s="368"/>
      <c r="FM2" s="368"/>
      <c r="FN2" s="368"/>
      <c r="FO2" s="368"/>
      <c r="FP2" s="368"/>
      <c r="FQ2" s="368"/>
      <c r="FR2" s="368"/>
      <c r="FS2" s="368"/>
      <c r="FT2" s="368"/>
      <c r="FU2" s="368"/>
      <c r="FV2" s="368"/>
      <c r="FW2" s="368"/>
      <c r="FX2" s="368"/>
      <c r="FY2" s="368"/>
      <c r="FZ2" s="368"/>
      <c r="GA2" s="368"/>
      <c r="GB2" s="368"/>
      <c r="GC2" s="368"/>
      <c r="GD2" s="368"/>
      <c r="GE2" s="368"/>
      <c r="GF2" s="368"/>
      <c r="GG2" s="368"/>
      <c r="GH2" s="368"/>
      <c r="GI2" s="368"/>
      <c r="GJ2" s="368"/>
      <c r="GK2" s="368"/>
      <c r="GL2" s="368"/>
      <c r="GM2" s="368"/>
      <c r="GN2" s="368"/>
      <c r="GO2" s="368"/>
      <c r="GP2" s="368"/>
      <c r="GQ2" s="368"/>
      <c r="GR2" s="368"/>
      <c r="GS2" s="368"/>
      <c r="GT2" s="368"/>
      <c r="GU2" s="368"/>
      <c r="GV2" s="368"/>
      <c r="GW2" s="368"/>
      <c r="GX2" s="368"/>
      <c r="GY2" s="368"/>
      <c r="GZ2" s="368"/>
      <c r="HA2" s="368"/>
      <c r="HB2" s="368"/>
      <c r="HC2" s="368"/>
      <c r="HD2" s="368"/>
      <c r="HE2" s="368"/>
      <c r="HF2" s="368"/>
      <c r="HG2" s="368"/>
      <c r="HH2" s="368"/>
      <c r="HI2" s="368"/>
      <c r="HJ2" s="368"/>
      <c r="HK2" s="368"/>
      <c r="HL2" s="368"/>
      <c r="HM2" s="368"/>
      <c r="HN2" s="368"/>
      <c r="HO2" s="368"/>
      <c r="HP2" s="368"/>
      <c r="HQ2" s="368"/>
      <c r="HR2" s="368"/>
      <c r="HS2" s="368"/>
      <c r="HT2" s="368"/>
      <c r="HU2" s="368"/>
      <c r="HV2" s="368"/>
      <c r="HW2" s="368"/>
      <c r="HX2" s="368"/>
      <c r="HY2" s="368"/>
      <c r="HZ2" s="368"/>
      <c r="IA2" s="368"/>
      <c r="IB2" s="368"/>
      <c r="IC2" s="368"/>
      <c r="ID2" s="368"/>
      <c r="IE2" s="368"/>
      <c r="IF2" s="368"/>
      <c r="IG2" s="368"/>
      <c r="IH2" s="368"/>
      <c r="II2" s="368"/>
      <c r="IJ2" s="368"/>
      <c r="IK2" s="368"/>
      <c r="IL2" s="368"/>
      <c r="IM2" s="368"/>
      <c r="IN2" s="368"/>
      <c r="IO2" s="368"/>
      <c r="IP2" s="368"/>
      <c r="IQ2" s="368"/>
      <c r="IR2" s="368"/>
      <c r="IS2" s="368"/>
      <c r="IT2" s="368"/>
      <c r="IU2" s="368"/>
      <c r="IV2" s="368"/>
      <c r="IW2" s="368"/>
      <c r="IX2" s="368"/>
      <c r="IY2" s="368"/>
      <c r="IZ2" s="368"/>
      <c r="JA2" s="368"/>
      <c r="JB2" s="368"/>
      <c r="JC2" s="368"/>
      <c r="JD2" s="368"/>
      <c r="JE2" s="368"/>
      <c r="JF2" s="368"/>
      <c r="JG2" s="368"/>
      <c r="JH2" s="368"/>
      <c r="JI2" s="368"/>
      <c r="JJ2" s="368"/>
      <c r="JK2" s="368"/>
      <c r="JL2" s="368"/>
      <c r="JM2" s="368"/>
      <c r="JN2" s="368"/>
      <c r="JO2" s="368"/>
      <c r="JP2" s="368"/>
      <c r="JQ2" s="368"/>
      <c r="JR2" s="368"/>
      <c r="JS2" s="368"/>
      <c r="JT2" s="368"/>
      <c r="JU2" s="368"/>
      <c r="JV2" s="368"/>
      <c r="JW2" s="368"/>
      <c r="JX2" s="368"/>
      <c r="JY2" s="368"/>
      <c r="JZ2" s="368"/>
      <c r="KA2" s="368"/>
      <c r="KB2" s="368"/>
      <c r="KC2" s="368"/>
      <c r="KD2" s="368"/>
      <c r="KE2" s="368"/>
      <c r="KF2" s="368"/>
      <c r="KG2" s="368"/>
      <c r="KH2" s="368"/>
      <c r="KI2" s="368"/>
      <c r="KJ2" s="368"/>
      <c r="KK2" s="368"/>
      <c r="KL2" s="368"/>
      <c r="KM2" s="368"/>
      <c r="KN2" s="368"/>
      <c r="KO2" s="368"/>
      <c r="KP2" s="368"/>
      <c r="KQ2" s="368"/>
      <c r="KR2" s="368"/>
      <c r="KS2" s="368"/>
      <c r="KT2" s="368"/>
      <c r="KU2" s="368"/>
      <c r="KV2" s="368"/>
      <c r="KW2" s="368"/>
      <c r="KX2" s="368"/>
      <c r="KY2" s="368"/>
      <c r="KZ2" s="368"/>
      <c r="LA2" s="368"/>
      <c r="LB2" s="368"/>
      <c r="LC2" s="368"/>
      <c r="LD2" s="368"/>
      <c r="LE2" s="368"/>
      <c r="LF2" s="368"/>
      <c r="LG2" s="368"/>
      <c r="LH2" s="368"/>
      <c r="LI2" s="368"/>
      <c r="LJ2" s="368"/>
      <c r="LK2" s="368"/>
      <c r="LL2" s="368"/>
      <c r="LM2" s="368"/>
      <c r="LN2" s="368"/>
      <c r="LO2" s="368"/>
      <c r="LP2" s="368"/>
      <c r="LQ2" s="368"/>
      <c r="LR2" s="368"/>
      <c r="LS2" s="368"/>
      <c r="LT2" s="368"/>
      <c r="LU2" s="368"/>
      <c r="LV2" s="368"/>
      <c r="LW2" s="368"/>
      <c r="LX2" s="368"/>
      <c r="LY2" s="368"/>
      <c r="LZ2" s="368"/>
      <c r="MA2" s="368"/>
      <c r="MB2" s="368"/>
      <c r="MC2" s="368"/>
      <c r="MD2" s="368"/>
      <c r="ME2" s="368"/>
      <c r="MF2" s="368"/>
      <c r="MG2" s="368"/>
      <c r="MH2" s="368"/>
      <c r="MI2" s="368"/>
      <c r="MJ2" s="368"/>
      <c r="MK2" s="368"/>
      <c r="ML2" s="368"/>
      <c r="MM2" s="368"/>
      <c r="MN2" s="368"/>
      <c r="MO2" s="368"/>
      <c r="MP2" s="368"/>
      <c r="MQ2" s="368"/>
      <c r="MR2" s="368"/>
      <c r="MS2" s="368"/>
      <c r="MT2" s="368"/>
      <c r="MU2" s="368"/>
      <c r="MV2" s="368"/>
      <c r="MW2" s="368"/>
      <c r="MX2" s="368"/>
      <c r="MY2" s="368"/>
      <c r="MZ2" s="368"/>
      <c r="NA2" s="368"/>
      <c r="NB2" s="368"/>
      <c r="NC2" s="368"/>
      <c r="ND2" s="368"/>
      <c r="NE2" s="368"/>
      <c r="NF2" s="368"/>
      <c r="NG2" s="368"/>
      <c r="NH2" s="368"/>
      <c r="NI2" s="368"/>
      <c r="NJ2" s="368"/>
      <c r="NK2" s="368"/>
      <c r="NL2" s="368"/>
      <c r="NM2" s="368"/>
      <c r="NN2" s="368"/>
      <c r="NO2" s="368"/>
      <c r="NP2" s="368"/>
      <c r="NQ2" s="368"/>
      <c r="NR2" s="368"/>
      <c r="NS2" s="368"/>
      <c r="NT2" s="368"/>
      <c r="NU2" s="368"/>
      <c r="NV2" s="368"/>
      <c r="NW2" s="368"/>
      <c r="NX2" s="368"/>
      <c r="NY2" s="368"/>
      <c r="NZ2" s="368"/>
      <c r="OA2" s="368"/>
      <c r="OB2" s="368"/>
      <c r="OC2" s="368"/>
      <c r="OD2" s="368"/>
      <c r="OE2" s="368"/>
      <c r="OF2" s="368"/>
      <c r="OG2" s="368"/>
      <c r="OH2" s="368"/>
      <c r="OI2" s="368"/>
      <c r="OJ2" s="368"/>
      <c r="OK2" s="368"/>
      <c r="OL2" s="368"/>
      <c r="OM2" s="368"/>
      <c r="ON2" s="368"/>
      <c r="OO2" s="368"/>
      <c r="OP2" s="368"/>
      <c r="OQ2" s="368"/>
      <c r="OR2" s="368"/>
      <c r="OS2" s="368"/>
      <c r="OT2" s="368"/>
      <c r="OU2" s="368"/>
      <c r="OV2" s="368"/>
      <c r="OW2" s="368"/>
      <c r="OX2" s="368"/>
      <c r="OY2" s="368"/>
      <c r="OZ2" s="368"/>
      <c r="PA2" s="368"/>
      <c r="PB2" s="368"/>
      <c r="PC2" s="368"/>
      <c r="PD2" s="368"/>
      <c r="PE2" s="368"/>
      <c r="PF2" s="368"/>
      <c r="PG2" s="368"/>
      <c r="PH2" s="368"/>
      <c r="PI2" s="368"/>
      <c r="PJ2" s="368"/>
      <c r="PK2" s="368"/>
      <c r="PL2" s="368"/>
      <c r="PM2" s="368"/>
      <c r="PN2" s="368"/>
      <c r="PO2" s="368"/>
      <c r="PP2" s="368"/>
      <c r="PQ2" s="368"/>
      <c r="PR2" s="368"/>
      <c r="PS2" s="368"/>
      <c r="PT2" s="368"/>
      <c r="PU2" s="368"/>
      <c r="PV2" s="368"/>
      <c r="PW2" s="368"/>
      <c r="PX2" s="368"/>
      <c r="PY2" s="368"/>
      <c r="PZ2" s="368"/>
      <c r="QA2" s="368"/>
      <c r="QB2" s="368"/>
      <c r="QC2" s="368"/>
      <c r="QD2" s="368"/>
      <c r="QE2" s="368"/>
      <c r="QF2" s="368"/>
      <c r="QG2" s="368"/>
      <c r="QH2" s="368"/>
      <c r="QI2" s="368"/>
      <c r="QJ2" s="368"/>
      <c r="QK2" s="368"/>
      <c r="QL2" s="368"/>
      <c r="QM2" s="368"/>
      <c r="QN2" s="368"/>
      <c r="QO2" s="368"/>
      <c r="QP2" s="368"/>
      <c r="QQ2" s="368"/>
      <c r="QR2" s="368"/>
      <c r="QS2" s="368"/>
      <c r="QT2" s="368"/>
      <c r="QU2" s="368"/>
      <c r="QV2" s="368"/>
      <c r="QW2" s="368"/>
      <c r="QX2" s="368"/>
      <c r="QY2" s="368"/>
      <c r="QZ2" s="368"/>
      <c r="RA2" s="368"/>
      <c r="RB2" s="368"/>
      <c r="RC2" s="368"/>
      <c r="RD2" s="368"/>
      <c r="RE2" s="368"/>
      <c r="RF2" s="368"/>
      <c r="RG2" s="368"/>
      <c r="RH2" s="368"/>
      <c r="RI2" s="368"/>
      <c r="RJ2" s="368"/>
      <c r="RK2" s="368"/>
      <c r="RL2" s="368"/>
      <c r="RM2" s="368"/>
      <c r="RN2" s="368"/>
      <c r="RO2" s="368"/>
      <c r="RP2" s="368"/>
      <c r="RQ2" s="368"/>
      <c r="RR2" s="368"/>
      <c r="RS2" s="368"/>
      <c r="RT2" s="368"/>
      <c r="RU2" s="368"/>
      <c r="RV2" s="368"/>
      <c r="RW2" s="368"/>
      <c r="RX2" s="368"/>
      <c r="RY2" s="368"/>
      <c r="RZ2" s="368"/>
      <c r="SA2" s="368"/>
      <c r="SB2" s="368"/>
      <c r="SC2" s="368"/>
      <c r="SD2" s="368"/>
      <c r="SE2" s="368"/>
      <c r="SF2" s="368"/>
      <c r="SG2" s="368"/>
      <c r="SH2" s="368"/>
      <c r="SI2" s="368"/>
      <c r="SJ2" s="368"/>
      <c r="SK2" s="368"/>
      <c r="SL2" s="368"/>
      <c r="SM2" s="368"/>
      <c r="SN2" s="368"/>
      <c r="SO2" s="368"/>
      <c r="SP2" s="368"/>
      <c r="SQ2" s="368"/>
      <c r="SR2" s="368"/>
      <c r="SS2" s="368"/>
      <c r="ST2" s="368"/>
      <c r="SU2" s="368"/>
      <c r="SV2" s="368"/>
      <c r="SW2" s="368"/>
      <c r="SX2" s="368"/>
      <c r="SY2" s="368"/>
      <c r="SZ2" s="368"/>
      <c r="TA2" s="368"/>
      <c r="TB2" s="368"/>
      <c r="TC2" s="368"/>
      <c r="TD2" s="368"/>
      <c r="TE2" s="368"/>
      <c r="TF2" s="368"/>
      <c r="TG2" s="368"/>
      <c r="TH2" s="368"/>
      <c r="TI2" s="368"/>
      <c r="TJ2" s="368"/>
      <c r="TK2" s="368"/>
      <c r="TL2" s="368"/>
      <c r="TM2" s="368"/>
      <c r="TN2" s="368"/>
      <c r="TO2" s="368"/>
      <c r="TP2" s="368"/>
      <c r="TQ2" s="368"/>
      <c r="TR2" s="368"/>
      <c r="TS2" s="368"/>
      <c r="TT2" s="368"/>
      <c r="TU2" s="368"/>
      <c r="TV2" s="368"/>
      <c r="TW2" s="368"/>
      <c r="TX2" s="368"/>
      <c r="TY2" s="368"/>
      <c r="TZ2" s="368"/>
      <c r="UA2" s="368"/>
      <c r="UB2" s="368"/>
      <c r="UC2" s="368"/>
      <c r="UD2" s="368"/>
      <c r="UE2" s="368"/>
      <c r="UF2" s="368"/>
      <c r="UG2" s="368"/>
      <c r="UH2" s="368"/>
      <c r="UI2" s="368"/>
      <c r="UJ2" s="368"/>
      <c r="UK2" s="368"/>
      <c r="UL2" s="368"/>
      <c r="UM2" s="368"/>
      <c r="UN2" s="368"/>
      <c r="UO2" s="368"/>
      <c r="UP2" s="368"/>
      <c r="UQ2" s="368"/>
      <c r="UR2" s="368"/>
      <c r="US2" s="368"/>
      <c r="UT2" s="368"/>
      <c r="UU2" s="368"/>
      <c r="UV2" s="368"/>
      <c r="UW2" s="368"/>
      <c r="UX2" s="368"/>
      <c r="UY2" s="368"/>
      <c r="UZ2" s="368"/>
      <c r="VA2" s="368"/>
      <c r="VB2" s="368"/>
      <c r="VC2" s="368"/>
      <c r="VD2" s="368"/>
      <c r="VE2" s="368"/>
      <c r="VF2" s="368"/>
      <c r="VG2" s="368"/>
      <c r="VH2" s="368"/>
      <c r="VI2" s="368"/>
      <c r="VJ2" s="368"/>
      <c r="VK2" s="368"/>
      <c r="VL2" s="368"/>
      <c r="VM2" s="368"/>
      <c r="VN2" s="368"/>
      <c r="VO2" s="368"/>
      <c r="VP2" s="368"/>
      <c r="VQ2" s="368"/>
      <c r="VR2" s="368"/>
      <c r="VS2" s="368"/>
      <c r="VT2" s="368"/>
      <c r="VU2" s="368"/>
      <c r="VV2" s="368"/>
      <c r="VW2" s="368"/>
      <c r="VX2" s="368"/>
      <c r="VY2" s="368"/>
      <c r="VZ2" s="368"/>
      <c r="WA2" s="368"/>
      <c r="WB2" s="368"/>
      <c r="WC2" s="368"/>
      <c r="WD2" s="368"/>
      <c r="WE2" s="368"/>
      <c r="WF2" s="368"/>
      <c r="WG2" s="368"/>
      <c r="WH2" s="368"/>
      <c r="WI2" s="368"/>
      <c r="WJ2" s="368"/>
      <c r="WK2" s="368"/>
      <c r="WL2" s="368"/>
      <c r="WM2" s="368"/>
      <c r="WN2" s="368"/>
      <c r="WO2" s="368"/>
      <c r="WP2" s="368"/>
      <c r="WQ2" s="368"/>
      <c r="WR2" s="368"/>
      <c r="WS2" s="368"/>
      <c r="WT2" s="368"/>
      <c r="WU2" s="368"/>
      <c r="WV2" s="368"/>
      <c r="WW2" s="368"/>
      <c r="WX2" s="368"/>
      <c r="WY2" s="368"/>
      <c r="WZ2" s="368"/>
      <c r="XA2" s="368"/>
      <c r="XB2" s="368"/>
      <c r="XC2" s="368"/>
      <c r="XD2" s="368"/>
      <c r="XE2" s="368"/>
      <c r="XF2" s="368"/>
      <c r="XG2" s="368"/>
      <c r="XH2" s="368"/>
      <c r="XI2" s="368"/>
      <c r="XJ2" s="368"/>
      <c r="XK2" s="368"/>
      <c r="XL2" s="368"/>
      <c r="XM2" s="368"/>
      <c r="XN2" s="368"/>
      <c r="XO2" s="368"/>
      <c r="XP2" s="368"/>
      <c r="XQ2" s="368"/>
      <c r="XR2" s="368"/>
      <c r="XS2" s="368"/>
      <c r="XT2" s="368"/>
      <c r="XU2" s="368"/>
      <c r="XV2" s="368"/>
      <c r="XW2" s="368"/>
      <c r="XX2" s="368"/>
      <c r="XY2" s="368"/>
      <c r="XZ2" s="368"/>
      <c r="YA2" s="368"/>
      <c r="YB2" s="368"/>
      <c r="YC2" s="368"/>
      <c r="YD2" s="368"/>
      <c r="YE2" s="368"/>
      <c r="YF2" s="368"/>
      <c r="YG2" s="368"/>
      <c r="YH2" s="368"/>
      <c r="YI2" s="368"/>
      <c r="YJ2" s="368"/>
      <c r="YK2" s="368"/>
      <c r="YL2" s="368"/>
      <c r="YM2" s="368"/>
      <c r="YN2" s="368"/>
      <c r="YO2" s="368"/>
      <c r="YP2" s="368"/>
      <c r="YQ2" s="368"/>
      <c r="YR2" s="368"/>
      <c r="YS2" s="368"/>
      <c r="YT2" s="368"/>
      <c r="YU2" s="368"/>
      <c r="YV2" s="368"/>
      <c r="YW2" s="368"/>
      <c r="YX2" s="368"/>
      <c r="YY2" s="368"/>
      <c r="YZ2" s="368"/>
      <c r="ZA2" s="368"/>
      <c r="ZB2" s="368"/>
      <c r="ZC2" s="368"/>
      <c r="ZD2" s="368"/>
      <c r="ZE2" s="368"/>
      <c r="ZF2" s="368"/>
      <c r="ZG2" s="368"/>
      <c r="ZH2" s="368"/>
      <c r="ZI2" s="368"/>
      <c r="ZJ2" s="368"/>
      <c r="ZK2" s="368"/>
      <c r="ZL2" s="368"/>
      <c r="ZM2" s="368"/>
      <c r="ZN2" s="368"/>
      <c r="ZO2" s="368"/>
      <c r="ZP2" s="368"/>
      <c r="ZQ2" s="368"/>
      <c r="ZR2" s="368"/>
      <c r="ZS2" s="368"/>
      <c r="ZT2" s="368"/>
      <c r="ZU2" s="368"/>
      <c r="ZV2" s="368"/>
      <c r="ZW2" s="368"/>
      <c r="ZX2" s="368"/>
      <c r="ZY2" s="368"/>
      <c r="ZZ2" s="368"/>
      <c r="AAA2" s="368"/>
      <c r="AAB2" s="368"/>
      <c r="AAC2" s="368"/>
      <c r="AAD2" s="368"/>
      <c r="AAE2" s="368"/>
      <c r="AAF2" s="368"/>
      <c r="AAG2" s="368"/>
      <c r="AAH2" s="368"/>
      <c r="AAI2" s="368"/>
      <c r="AAJ2" s="368"/>
      <c r="AAK2" s="368"/>
      <c r="AAL2" s="368"/>
      <c r="AAM2" s="368"/>
      <c r="AAN2" s="368"/>
      <c r="AAO2" s="368"/>
      <c r="AAP2" s="368"/>
      <c r="AAQ2" s="368"/>
      <c r="AAR2" s="368"/>
      <c r="AAS2" s="368"/>
      <c r="AAT2" s="368"/>
      <c r="AAU2" s="368"/>
      <c r="AAV2" s="368"/>
      <c r="AAW2" s="368"/>
      <c r="AAX2" s="368"/>
      <c r="AAY2" s="368"/>
      <c r="AAZ2" s="368"/>
      <c r="ABA2" s="368"/>
      <c r="ABB2" s="368"/>
      <c r="ABC2" s="368"/>
      <c r="ABD2" s="368"/>
      <c r="ABE2" s="368"/>
      <c r="ABF2" s="368"/>
      <c r="ABG2" s="368"/>
      <c r="ABH2" s="368"/>
      <c r="ABI2" s="368"/>
      <c r="ABJ2" s="368"/>
      <c r="ABK2" s="368"/>
      <c r="ABL2" s="368"/>
      <c r="ABM2" s="368"/>
      <c r="ABN2" s="368"/>
      <c r="ABO2" s="368"/>
      <c r="ABP2" s="368"/>
      <c r="ABQ2" s="368"/>
      <c r="ABR2" s="368"/>
      <c r="ABS2" s="368"/>
      <c r="ABT2" s="368"/>
      <c r="ABU2" s="368"/>
      <c r="ABV2" s="368"/>
      <c r="ABW2" s="368"/>
      <c r="ABX2" s="368"/>
      <c r="ABY2" s="368"/>
      <c r="ABZ2" s="368"/>
      <c r="ACA2" s="368"/>
      <c r="ACB2" s="368"/>
      <c r="ACC2" s="368"/>
      <c r="ACD2" s="368"/>
      <c r="ACE2" s="368"/>
      <c r="ACF2" s="368"/>
      <c r="ACG2" s="368"/>
      <c r="ACH2" s="368"/>
      <c r="ACI2" s="368"/>
      <c r="ACJ2" s="368"/>
      <c r="ACK2" s="368"/>
      <c r="ACL2" s="368"/>
      <c r="ACM2" s="368"/>
      <c r="ACN2" s="368"/>
      <c r="ACO2" s="368"/>
      <c r="ACP2" s="368"/>
      <c r="ACQ2" s="368"/>
      <c r="ACR2" s="368"/>
      <c r="ACS2" s="368"/>
      <c r="ACT2" s="368"/>
      <c r="ACU2" s="368"/>
      <c r="ACV2" s="368"/>
      <c r="ACW2" s="368"/>
      <c r="ACX2" s="368"/>
      <c r="ACY2" s="368"/>
      <c r="ACZ2" s="368"/>
      <c r="ADA2" s="368"/>
      <c r="ADB2" s="368"/>
      <c r="ADC2" s="368"/>
      <c r="ADD2" s="368"/>
      <c r="ADE2" s="368"/>
      <c r="ADF2" s="368"/>
      <c r="ADG2" s="368"/>
      <c r="ADH2" s="368"/>
      <c r="ADI2" s="368"/>
      <c r="ADJ2" s="368"/>
      <c r="ADK2" s="368"/>
      <c r="ADL2" s="368"/>
      <c r="ADM2" s="368"/>
      <c r="ADN2" s="368"/>
      <c r="ADO2" s="368"/>
      <c r="ADP2" s="368"/>
      <c r="ADQ2" s="368"/>
      <c r="ADR2" s="368"/>
      <c r="ADS2" s="368"/>
      <c r="ADT2" s="368"/>
      <c r="ADU2" s="368"/>
      <c r="ADV2" s="368"/>
      <c r="ADW2" s="368"/>
      <c r="ADX2" s="368"/>
      <c r="ADY2" s="368"/>
      <c r="ADZ2" s="368"/>
      <c r="AEA2" s="368"/>
      <c r="AEB2" s="368"/>
      <c r="AEC2" s="368"/>
      <c r="AED2" s="368"/>
      <c r="AEE2" s="368"/>
      <c r="AEF2" s="368"/>
      <c r="AEG2" s="368"/>
      <c r="AEH2" s="368"/>
      <c r="AEI2" s="368"/>
      <c r="AEJ2" s="368"/>
      <c r="AEK2" s="368"/>
      <c r="AEL2" s="368"/>
      <c r="AEM2" s="368"/>
      <c r="AEN2" s="368"/>
      <c r="AEO2" s="368"/>
      <c r="AEP2" s="368"/>
      <c r="AEQ2" s="368"/>
      <c r="AER2" s="368"/>
      <c r="AES2" s="368"/>
      <c r="AET2" s="368"/>
      <c r="AEU2" s="368"/>
      <c r="AEV2" s="368"/>
      <c r="AEW2" s="368"/>
      <c r="AEX2" s="368"/>
      <c r="AEY2" s="368"/>
      <c r="AEZ2" s="368"/>
      <c r="AFA2" s="368"/>
      <c r="AFB2" s="368"/>
      <c r="AFC2" s="368"/>
      <c r="AFD2" s="368"/>
      <c r="AFE2" s="368"/>
      <c r="AFF2" s="368"/>
      <c r="AFG2" s="368"/>
      <c r="AFH2" s="368"/>
      <c r="AFI2" s="368"/>
      <c r="AFJ2" s="368"/>
      <c r="AFK2" s="368"/>
      <c r="AFL2" s="368"/>
      <c r="AFM2" s="368"/>
      <c r="AFN2" s="368"/>
      <c r="AFO2" s="368"/>
      <c r="AFP2" s="368"/>
      <c r="AFQ2" s="368"/>
      <c r="AFR2" s="368"/>
      <c r="AFS2" s="368"/>
      <c r="AFT2" s="368"/>
      <c r="AFU2" s="368"/>
      <c r="AFV2" s="368"/>
      <c r="AFW2" s="368"/>
      <c r="AFX2" s="368"/>
      <c r="AFY2" s="368"/>
      <c r="AFZ2" s="368"/>
      <c r="AGA2" s="368"/>
      <c r="AGB2" s="368"/>
      <c r="AGC2" s="368"/>
      <c r="AGD2" s="368"/>
      <c r="AGE2" s="368"/>
      <c r="AGF2" s="368"/>
      <c r="AGG2" s="368"/>
      <c r="AGH2" s="368"/>
      <c r="AGI2" s="368"/>
      <c r="AGJ2" s="368"/>
      <c r="AGK2" s="368"/>
      <c r="AGL2" s="368"/>
      <c r="AGM2" s="368"/>
      <c r="AGN2" s="368"/>
      <c r="AGO2" s="368"/>
      <c r="AGP2" s="368"/>
      <c r="AGQ2" s="368"/>
      <c r="AGR2" s="368"/>
      <c r="AGS2" s="368"/>
      <c r="AGT2" s="368"/>
      <c r="AGU2" s="368"/>
      <c r="AGV2" s="368"/>
      <c r="AGW2" s="368"/>
      <c r="AGX2" s="368"/>
      <c r="AGY2" s="368"/>
      <c r="AGZ2" s="368"/>
      <c r="AHA2" s="368"/>
      <c r="AHB2" s="368"/>
      <c r="AHC2" s="368"/>
      <c r="AHD2" s="368"/>
      <c r="AHE2" s="368"/>
      <c r="AHF2" s="368"/>
      <c r="AHG2" s="368"/>
      <c r="AHH2" s="368"/>
      <c r="AHI2" s="368"/>
      <c r="AHJ2" s="368"/>
      <c r="AHK2" s="368"/>
      <c r="AHL2" s="368"/>
      <c r="AHM2" s="368"/>
      <c r="AHN2" s="368"/>
      <c r="AHO2" s="368"/>
      <c r="AHP2" s="368"/>
      <c r="AHQ2" s="368"/>
      <c r="AHR2" s="368"/>
      <c r="AHS2" s="368"/>
      <c r="AHT2" s="368"/>
      <c r="AHU2" s="368"/>
      <c r="AHV2" s="368"/>
      <c r="AHW2" s="368"/>
      <c r="AHX2" s="368"/>
      <c r="AHY2" s="368"/>
      <c r="AHZ2" s="368"/>
      <c r="AIA2" s="368"/>
      <c r="AIB2" s="368"/>
      <c r="AIC2" s="368"/>
      <c r="AID2" s="368"/>
      <c r="AIE2" s="368"/>
      <c r="AIF2" s="368"/>
      <c r="AIG2" s="368"/>
      <c r="AIH2" s="368"/>
      <c r="AII2" s="368"/>
      <c r="AIJ2" s="368"/>
      <c r="AIK2" s="368"/>
      <c r="AIL2" s="368"/>
      <c r="AIM2" s="368"/>
      <c r="AIN2" s="368"/>
      <c r="AIO2" s="368"/>
      <c r="AIP2" s="368"/>
      <c r="AIQ2" s="368"/>
      <c r="AIR2" s="368"/>
      <c r="AIS2" s="368"/>
      <c r="AIT2" s="368"/>
      <c r="AIU2" s="368"/>
      <c r="AIV2" s="368"/>
      <c r="AIW2" s="368"/>
      <c r="AIX2" s="368"/>
      <c r="AIY2" s="368"/>
      <c r="AIZ2" s="368"/>
      <c r="AJA2" s="368"/>
      <c r="AJB2" s="368"/>
      <c r="AJC2" s="368"/>
      <c r="AJD2" s="368"/>
      <c r="AJE2" s="368"/>
      <c r="AJF2" s="368"/>
      <c r="AJG2" s="368"/>
      <c r="AJH2" s="368"/>
      <c r="AJI2" s="368"/>
      <c r="AJJ2" s="368"/>
      <c r="AJK2" s="368"/>
      <c r="AJL2" s="368"/>
      <c r="AJM2" s="368"/>
      <c r="AJN2" s="368"/>
      <c r="AJO2" s="368"/>
      <c r="AJP2" s="368"/>
      <c r="AJQ2" s="368"/>
      <c r="AJR2" s="368"/>
      <c r="AJS2" s="368"/>
      <c r="AJT2" s="368"/>
      <c r="AJU2" s="368"/>
      <c r="AJV2" s="368"/>
      <c r="AJW2" s="368"/>
      <c r="AJX2" s="368"/>
      <c r="AJY2" s="368"/>
      <c r="AJZ2" s="368"/>
      <c r="AKA2" s="368"/>
      <c r="AKB2" s="368"/>
      <c r="AKC2" s="368"/>
      <c r="AKD2" s="368"/>
      <c r="AKE2" s="368"/>
      <c r="AKF2" s="368"/>
      <c r="AKG2" s="368"/>
      <c r="AKH2" s="368"/>
      <c r="AKI2" s="368"/>
      <c r="AKJ2" s="368"/>
      <c r="AKK2" s="368"/>
      <c r="AKL2" s="368"/>
      <c r="AKM2" s="368"/>
      <c r="AKN2" s="368"/>
      <c r="AKO2" s="368"/>
      <c r="AKP2" s="368"/>
      <c r="AKQ2" s="368"/>
      <c r="AKR2" s="368"/>
      <c r="AKS2" s="368"/>
      <c r="AKT2" s="368"/>
      <c r="AKU2" s="368"/>
      <c r="AKV2" s="368"/>
      <c r="AKW2" s="368"/>
      <c r="AKX2" s="368"/>
      <c r="AKY2" s="368"/>
      <c r="AKZ2" s="368"/>
      <c r="ALA2" s="368"/>
      <c r="ALB2" s="368"/>
      <c r="ALC2" s="368"/>
      <c r="ALD2" s="368"/>
      <c r="ALE2" s="368"/>
      <c r="ALF2" s="368"/>
      <c r="ALG2" s="368"/>
      <c r="ALH2" s="368"/>
      <c r="ALI2" s="368"/>
      <c r="ALJ2" s="368"/>
      <c r="ALK2" s="368"/>
      <c r="ALL2" s="368"/>
      <c r="ALM2" s="368"/>
      <c r="ALN2" s="368"/>
      <c r="ALO2" s="368"/>
      <c r="ALP2" s="368"/>
      <c r="ALQ2" s="368"/>
      <c r="ALR2" s="368"/>
      <c r="ALS2" s="368"/>
      <c r="ALT2" s="368"/>
      <c r="ALU2" s="368"/>
      <c r="ALV2" s="368"/>
      <c r="ALW2" s="368"/>
      <c r="ALX2" s="368"/>
      <c r="ALY2" s="368"/>
      <c r="ALZ2" s="368"/>
      <c r="AMA2" s="368"/>
      <c r="AMB2" s="368"/>
      <c r="AMC2" s="368"/>
      <c r="AMD2" s="368"/>
      <c r="AME2" s="368"/>
      <c r="AMF2" s="368"/>
      <c r="AMG2" s="368"/>
      <c r="AMH2" s="368"/>
      <c r="AMI2" s="368"/>
      <c r="AMJ2" s="368"/>
    </row>
    <row r="3" spans="1:1024" ht="25.5">
      <c r="A3" s="370"/>
      <c r="B3" s="1510"/>
      <c r="C3" s="1510"/>
      <c r="D3" s="1510"/>
      <c r="E3" s="1510"/>
      <c r="F3" s="1506"/>
      <c r="G3" s="367" t="s">
        <v>69</v>
      </c>
      <c r="H3" s="1505"/>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368"/>
      <c r="BP3" s="368"/>
      <c r="BQ3" s="368"/>
      <c r="BR3" s="368"/>
      <c r="BS3" s="368"/>
      <c r="BT3" s="368"/>
      <c r="BU3" s="368"/>
      <c r="BV3" s="368"/>
      <c r="BW3" s="368"/>
      <c r="BX3" s="368"/>
      <c r="BY3" s="368"/>
      <c r="BZ3" s="368"/>
      <c r="CA3" s="368"/>
      <c r="CB3" s="368"/>
      <c r="CC3" s="368"/>
      <c r="CD3" s="368"/>
      <c r="CE3" s="368"/>
      <c r="CF3" s="368"/>
      <c r="CG3" s="368"/>
      <c r="CH3" s="368"/>
      <c r="CI3" s="368"/>
      <c r="CJ3" s="368"/>
      <c r="CK3" s="368"/>
      <c r="CL3" s="368"/>
      <c r="CM3" s="368"/>
      <c r="CN3" s="368"/>
      <c r="CO3" s="368"/>
      <c r="CP3" s="368"/>
      <c r="CQ3" s="368"/>
      <c r="CR3" s="368"/>
      <c r="CS3" s="368"/>
      <c r="CT3" s="368"/>
      <c r="CU3" s="368"/>
      <c r="CV3" s="368"/>
      <c r="CW3" s="368"/>
      <c r="CX3" s="368"/>
      <c r="CY3" s="368"/>
      <c r="CZ3" s="368"/>
      <c r="DA3" s="368"/>
      <c r="DB3" s="368"/>
      <c r="DC3" s="368"/>
      <c r="DD3" s="368"/>
      <c r="DE3" s="368"/>
      <c r="DF3" s="368"/>
      <c r="DG3" s="368"/>
      <c r="DH3" s="368"/>
      <c r="DI3" s="368"/>
      <c r="DJ3" s="368"/>
      <c r="DK3" s="368"/>
      <c r="DL3" s="368"/>
      <c r="DM3" s="368"/>
      <c r="DN3" s="368"/>
      <c r="DO3" s="368"/>
      <c r="DP3" s="368"/>
      <c r="DQ3" s="368"/>
      <c r="DR3" s="368"/>
      <c r="DS3" s="368"/>
      <c r="DT3" s="368"/>
      <c r="DU3" s="368"/>
      <c r="DV3" s="368"/>
      <c r="DW3" s="368"/>
      <c r="DX3" s="368"/>
      <c r="DY3" s="368"/>
      <c r="DZ3" s="368"/>
      <c r="EA3" s="368"/>
      <c r="EB3" s="368"/>
      <c r="EC3" s="368"/>
      <c r="ED3" s="368"/>
      <c r="EE3" s="368"/>
      <c r="EF3" s="368"/>
      <c r="EG3" s="368"/>
      <c r="EH3" s="368"/>
      <c r="EI3" s="368"/>
      <c r="EJ3" s="368"/>
      <c r="EK3" s="368"/>
      <c r="EL3" s="368"/>
      <c r="EM3" s="368"/>
      <c r="EN3" s="368"/>
      <c r="EO3" s="368"/>
      <c r="EP3" s="368"/>
      <c r="EQ3" s="368"/>
      <c r="ER3" s="368"/>
      <c r="ES3" s="368"/>
      <c r="ET3" s="368"/>
      <c r="EU3" s="368"/>
      <c r="EV3" s="368"/>
      <c r="EW3" s="368"/>
      <c r="EX3" s="368"/>
      <c r="EY3" s="368"/>
      <c r="EZ3" s="368"/>
      <c r="FA3" s="368"/>
      <c r="FB3" s="368"/>
      <c r="FC3" s="368"/>
      <c r="FD3" s="368"/>
      <c r="FE3" s="368"/>
      <c r="FF3" s="368"/>
      <c r="FG3" s="368"/>
      <c r="FH3" s="368"/>
      <c r="FI3" s="368"/>
      <c r="FJ3" s="368"/>
      <c r="FK3" s="368"/>
      <c r="FL3" s="368"/>
      <c r="FM3" s="368"/>
      <c r="FN3" s="368"/>
      <c r="FO3" s="368"/>
      <c r="FP3" s="368"/>
      <c r="FQ3" s="368"/>
      <c r="FR3" s="368"/>
      <c r="FS3" s="368"/>
      <c r="FT3" s="368"/>
      <c r="FU3" s="368"/>
      <c r="FV3" s="368"/>
      <c r="FW3" s="368"/>
      <c r="FX3" s="368"/>
      <c r="FY3" s="368"/>
      <c r="FZ3" s="368"/>
      <c r="GA3" s="368"/>
      <c r="GB3" s="368"/>
      <c r="GC3" s="368"/>
      <c r="GD3" s="368"/>
      <c r="GE3" s="368"/>
      <c r="GF3" s="368"/>
      <c r="GG3" s="368"/>
      <c r="GH3" s="368"/>
      <c r="GI3" s="368"/>
      <c r="GJ3" s="368"/>
      <c r="GK3" s="368"/>
      <c r="GL3" s="368"/>
      <c r="GM3" s="368"/>
      <c r="GN3" s="368"/>
      <c r="GO3" s="368"/>
      <c r="GP3" s="368"/>
      <c r="GQ3" s="368"/>
      <c r="GR3" s="368"/>
      <c r="GS3" s="368"/>
      <c r="GT3" s="368"/>
      <c r="GU3" s="368"/>
      <c r="GV3" s="368"/>
      <c r="GW3" s="368"/>
      <c r="GX3" s="368"/>
      <c r="GY3" s="368"/>
      <c r="GZ3" s="368"/>
      <c r="HA3" s="368"/>
      <c r="HB3" s="368"/>
      <c r="HC3" s="368"/>
      <c r="HD3" s="368"/>
      <c r="HE3" s="368"/>
      <c r="HF3" s="368"/>
      <c r="HG3" s="368"/>
      <c r="HH3" s="368"/>
      <c r="HI3" s="368"/>
      <c r="HJ3" s="368"/>
      <c r="HK3" s="368"/>
      <c r="HL3" s="368"/>
      <c r="HM3" s="368"/>
      <c r="HN3" s="368"/>
      <c r="HO3" s="368"/>
      <c r="HP3" s="368"/>
      <c r="HQ3" s="368"/>
      <c r="HR3" s="368"/>
      <c r="HS3" s="368"/>
      <c r="HT3" s="368"/>
      <c r="HU3" s="368"/>
      <c r="HV3" s="368"/>
      <c r="HW3" s="368"/>
      <c r="HX3" s="368"/>
      <c r="HY3" s="368"/>
      <c r="HZ3" s="368"/>
      <c r="IA3" s="368"/>
      <c r="IB3" s="368"/>
      <c r="IC3" s="368"/>
      <c r="ID3" s="368"/>
      <c r="IE3" s="368"/>
      <c r="IF3" s="368"/>
      <c r="IG3" s="368"/>
      <c r="IH3" s="368"/>
      <c r="II3" s="368"/>
      <c r="IJ3" s="368"/>
      <c r="IK3" s="368"/>
      <c r="IL3" s="368"/>
      <c r="IM3" s="368"/>
      <c r="IN3" s="368"/>
      <c r="IO3" s="368"/>
      <c r="IP3" s="368"/>
      <c r="IQ3" s="368"/>
      <c r="IR3" s="368"/>
      <c r="IS3" s="368"/>
      <c r="IT3" s="368"/>
      <c r="IU3" s="368"/>
      <c r="IV3" s="368"/>
      <c r="IW3" s="368"/>
      <c r="IX3" s="368"/>
      <c r="IY3" s="368"/>
      <c r="IZ3" s="368"/>
      <c r="JA3" s="368"/>
      <c r="JB3" s="368"/>
      <c r="JC3" s="368"/>
      <c r="JD3" s="368"/>
      <c r="JE3" s="368"/>
      <c r="JF3" s="368"/>
      <c r="JG3" s="368"/>
      <c r="JH3" s="368"/>
      <c r="JI3" s="368"/>
      <c r="JJ3" s="368"/>
      <c r="JK3" s="368"/>
      <c r="JL3" s="368"/>
      <c r="JM3" s="368"/>
      <c r="JN3" s="368"/>
      <c r="JO3" s="368"/>
      <c r="JP3" s="368"/>
      <c r="JQ3" s="368"/>
      <c r="JR3" s="368"/>
      <c r="JS3" s="368"/>
      <c r="JT3" s="368"/>
      <c r="JU3" s="368"/>
      <c r="JV3" s="368"/>
      <c r="JW3" s="368"/>
      <c r="JX3" s="368"/>
      <c r="JY3" s="368"/>
      <c r="JZ3" s="368"/>
      <c r="KA3" s="368"/>
      <c r="KB3" s="368"/>
      <c r="KC3" s="368"/>
      <c r="KD3" s="368"/>
      <c r="KE3" s="368"/>
      <c r="KF3" s="368"/>
      <c r="KG3" s="368"/>
      <c r="KH3" s="368"/>
      <c r="KI3" s="368"/>
      <c r="KJ3" s="368"/>
      <c r="KK3" s="368"/>
      <c r="KL3" s="368"/>
      <c r="KM3" s="368"/>
      <c r="KN3" s="368"/>
      <c r="KO3" s="368"/>
      <c r="KP3" s="368"/>
      <c r="KQ3" s="368"/>
      <c r="KR3" s="368"/>
      <c r="KS3" s="368"/>
      <c r="KT3" s="368"/>
      <c r="KU3" s="368"/>
      <c r="KV3" s="368"/>
      <c r="KW3" s="368"/>
      <c r="KX3" s="368"/>
      <c r="KY3" s="368"/>
      <c r="KZ3" s="368"/>
      <c r="LA3" s="368"/>
      <c r="LB3" s="368"/>
      <c r="LC3" s="368"/>
      <c r="LD3" s="368"/>
      <c r="LE3" s="368"/>
      <c r="LF3" s="368"/>
      <c r="LG3" s="368"/>
      <c r="LH3" s="368"/>
      <c r="LI3" s="368"/>
      <c r="LJ3" s="368"/>
      <c r="LK3" s="368"/>
      <c r="LL3" s="368"/>
      <c r="LM3" s="368"/>
      <c r="LN3" s="368"/>
      <c r="LO3" s="368"/>
      <c r="LP3" s="368"/>
      <c r="LQ3" s="368"/>
      <c r="LR3" s="368"/>
      <c r="LS3" s="368"/>
      <c r="LT3" s="368"/>
      <c r="LU3" s="368"/>
      <c r="LV3" s="368"/>
      <c r="LW3" s="368"/>
      <c r="LX3" s="368"/>
      <c r="LY3" s="368"/>
      <c r="LZ3" s="368"/>
      <c r="MA3" s="368"/>
      <c r="MB3" s="368"/>
      <c r="MC3" s="368"/>
      <c r="MD3" s="368"/>
      <c r="ME3" s="368"/>
      <c r="MF3" s="368"/>
      <c r="MG3" s="368"/>
      <c r="MH3" s="368"/>
      <c r="MI3" s="368"/>
      <c r="MJ3" s="368"/>
      <c r="MK3" s="368"/>
      <c r="ML3" s="368"/>
      <c r="MM3" s="368"/>
      <c r="MN3" s="368"/>
      <c r="MO3" s="368"/>
      <c r="MP3" s="368"/>
      <c r="MQ3" s="368"/>
      <c r="MR3" s="368"/>
      <c r="MS3" s="368"/>
      <c r="MT3" s="368"/>
      <c r="MU3" s="368"/>
      <c r="MV3" s="368"/>
      <c r="MW3" s="368"/>
      <c r="MX3" s="368"/>
      <c r="MY3" s="368"/>
      <c r="MZ3" s="368"/>
      <c r="NA3" s="368"/>
      <c r="NB3" s="368"/>
      <c r="NC3" s="368"/>
      <c r="ND3" s="368"/>
      <c r="NE3" s="368"/>
      <c r="NF3" s="368"/>
      <c r="NG3" s="368"/>
      <c r="NH3" s="368"/>
      <c r="NI3" s="368"/>
      <c r="NJ3" s="368"/>
      <c r="NK3" s="368"/>
      <c r="NL3" s="368"/>
      <c r="NM3" s="368"/>
      <c r="NN3" s="368"/>
      <c r="NO3" s="368"/>
      <c r="NP3" s="368"/>
      <c r="NQ3" s="368"/>
      <c r="NR3" s="368"/>
      <c r="NS3" s="368"/>
      <c r="NT3" s="368"/>
      <c r="NU3" s="368"/>
      <c r="NV3" s="368"/>
      <c r="NW3" s="368"/>
      <c r="NX3" s="368"/>
      <c r="NY3" s="368"/>
      <c r="NZ3" s="368"/>
      <c r="OA3" s="368"/>
      <c r="OB3" s="368"/>
      <c r="OC3" s="368"/>
      <c r="OD3" s="368"/>
      <c r="OE3" s="368"/>
      <c r="OF3" s="368"/>
      <c r="OG3" s="368"/>
      <c r="OH3" s="368"/>
      <c r="OI3" s="368"/>
      <c r="OJ3" s="368"/>
      <c r="OK3" s="368"/>
      <c r="OL3" s="368"/>
      <c r="OM3" s="368"/>
      <c r="ON3" s="368"/>
      <c r="OO3" s="368"/>
      <c r="OP3" s="368"/>
      <c r="OQ3" s="368"/>
      <c r="OR3" s="368"/>
      <c r="OS3" s="368"/>
      <c r="OT3" s="368"/>
      <c r="OU3" s="368"/>
      <c r="OV3" s="368"/>
      <c r="OW3" s="368"/>
      <c r="OX3" s="368"/>
      <c r="OY3" s="368"/>
      <c r="OZ3" s="368"/>
      <c r="PA3" s="368"/>
      <c r="PB3" s="368"/>
      <c r="PC3" s="368"/>
      <c r="PD3" s="368"/>
      <c r="PE3" s="368"/>
      <c r="PF3" s="368"/>
      <c r="PG3" s="368"/>
      <c r="PH3" s="368"/>
      <c r="PI3" s="368"/>
      <c r="PJ3" s="368"/>
      <c r="PK3" s="368"/>
      <c r="PL3" s="368"/>
      <c r="PM3" s="368"/>
      <c r="PN3" s="368"/>
      <c r="PO3" s="368"/>
      <c r="PP3" s="368"/>
      <c r="PQ3" s="368"/>
      <c r="PR3" s="368"/>
      <c r="PS3" s="368"/>
      <c r="PT3" s="368"/>
      <c r="PU3" s="368"/>
      <c r="PV3" s="368"/>
      <c r="PW3" s="368"/>
      <c r="PX3" s="368"/>
      <c r="PY3" s="368"/>
      <c r="PZ3" s="368"/>
      <c r="QA3" s="368"/>
      <c r="QB3" s="368"/>
      <c r="QC3" s="368"/>
      <c r="QD3" s="368"/>
      <c r="QE3" s="368"/>
      <c r="QF3" s="368"/>
      <c r="QG3" s="368"/>
      <c r="QH3" s="368"/>
      <c r="QI3" s="368"/>
      <c r="QJ3" s="368"/>
      <c r="QK3" s="368"/>
      <c r="QL3" s="368"/>
      <c r="QM3" s="368"/>
      <c r="QN3" s="368"/>
      <c r="QO3" s="368"/>
      <c r="QP3" s="368"/>
      <c r="QQ3" s="368"/>
      <c r="QR3" s="368"/>
      <c r="QS3" s="368"/>
      <c r="QT3" s="368"/>
      <c r="QU3" s="368"/>
      <c r="QV3" s="368"/>
      <c r="QW3" s="368"/>
      <c r="QX3" s="368"/>
      <c r="QY3" s="368"/>
      <c r="QZ3" s="368"/>
      <c r="RA3" s="368"/>
      <c r="RB3" s="368"/>
      <c r="RC3" s="368"/>
      <c r="RD3" s="368"/>
      <c r="RE3" s="368"/>
      <c r="RF3" s="368"/>
      <c r="RG3" s="368"/>
      <c r="RH3" s="368"/>
      <c r="RI3" s="368"/>
      <c r="RJ3" s="368"/>
      <c r="RK3" s="368"/>
      <c r="RL3" s="368"/>
      <c r="RM3" s="368"/>
      <c r="RN3" s="368"/>
      <c r="RO3" s="368"/>
      <c r="RP3" s="368"/>
      <c r="RQ3" s="368"/>
      <c r="RR3" s="368"/>
      <c r="RS3" s="368"/>
      <c r="RT3" s="368"/>
      <c r="RU3" s="368"/>
      <c r="RV3" s="368"/>
      <c r="RW3" s="368"/>
      <c r="RX3" s="368"/>
      <c r="RY3" s="368"/>
      <c r="RZ3" s="368"/>
      <c r="SA3" s="368"/>
      <c r="SB3" s="368"/>
      <c r="SC3" s="368"/>
      <c r="SD3" s="368"/>
      <c r="SE3" s="368"/>
      <c r="SF3" s="368"/>
      <c r="SG3" s="368"/>
      <c r="SH3" s="368"/>
      <c r="SI3" s="368"/>
      <c r="SJ3" s="368"/>
      <c r="SK3" s="368"/>
      <c r="SL3" s="368"/>
      <c r="SM3" s="368"/>
      <c r="SN3" s="368"/>
      <c r="SO3" s="368"/>
      <c r="SP3" s="368"/>
      <c r="SQ3" s="368"/>
      <c r="SR3" s="368"/>
      <c r="SS3" s="368"/>
      <c r="ST3" s="368"/>
      <c r="SU3" s="368"/>
      <c r="SV3" s="368"/>
      <c r="SW3" s="368"/>
      <c r="SX3" s="368"/>
      <c r="SY3" s="368"/>
      <c r="SZ3" s="368"/>
      <c r="TA3" s="368"/>
      <c r="TB3" s="368"/>
      <c r="TC3" s="368"/>
      <c r="TD3" s="368"/>
      <c r="TE3" s="368"/>
      <c r="TF3" s="368"/>
      <c r="TG3" s="368"/>
      <c r="TH3" s="368"/>
      <c r="TI3" s="368"/>
      <c r="TJ3" s="368"/>
      <c r="TK3" s="368"/>
      <c r="TL3" s="368"/>
      <c r="TM3" s="368"/>
      <c r="TN3" s="368"/>
      <c r="TO3" s="368"/>
      <c r="TP3" s="368"/>
      <c r="TQ3" s="368"/>
      <c r="TR3" s="368"/>
      <c r="TS3" s="368"/>
      <c r="TT3" s="368"/>
      <c r="TU3" s="368"/>
      <c r="TV3" s="368"/>
      <c r="TW3" s="368"/>
      <c r="TX3" s="368"/>
      <c r="TY3" s="368"/>
      <c r="TZ3" s="368"/>
      <c r="UA3" s="368"/>
      <c r="UB3" s="368"/>
      <c r="UC3" s="368"/>
      <c r="UD3" s="368"/>
      <c r="UE3" s="368"/>
      <c r="UF3" s="368"/>
      <c r="UG3" s="368"/>
      <c r="UH3" s="368"/>
      <c r="UI3" s="368"/>
      <c r="UJ3" s="368"/>
      <c r="UK3" s="368"/>
      <c r="UL3" s="368"/>
      <c r="UM3" s="368"/>
      <c r="UN3" s="368"/>
      <c r="UO3" s="368"/>
      <c r="UP3" s="368"/>
      <c r="UQ3" s="368"/>
      <c r="UR3" s="368"/>
      <c r="US3" s="368"/>
      <c r="UT3" s="368"/>
      <c r="UU3" s="368"/>
      <c r="UV3" s="368"/>
      <c r="UW3" s="368"/>
      <c r="UX3" s="368"/>
      <c r="UY3" s="368"/>
      <c r="UZ3" s="368"/>
      <c r="VA3" s="368"/>
      <c r="VB3" s="368"/>
      <c r="VC3" s="368"/>
      <c r="VD3" s="368"/>
      <c r="VE3" s="368"/>
      <c r="VF3" s="368"/>
      <c r="VG3" s="368"/>
      <c r="VH3" s="368"/>
      <c r="VI3" s="368"/>
      <c r="VJ3" s="368"/>
      <c r="VK3" s="368"/>
      <c r="VL3" s="368"/>
      <c r="VM3" s="368"/>
      <c r="VN3" s="368"/>
      <c r="VO3" s="368"/>
      <c r="VP3" s="368"/>
      <c r="VQ3" s="368"/>
      <c r="VR3" s="368"/>
      <c r="VS3" s="368"/>
      <c r="VT3" s="368"/>
      <c r="VU3" s="368"/>
      <c r="VV3" s="368"/>
      <c r="VW3" s="368"/>
      <c r="VX3" s="368"/>
      <c r="VY3" s="368"/>
      <c r="VZ3" s="368"/>
      <c r="WA3" s="368"/>
      <c r="WB3" s="368"/>
      <c r="WC3" s="368"/>
      <c r="WD3" s="368"/>
      <c r="WE3" s="368"/>
      <c r="WF3" s="368"/>
      <c r="WG3" s="368"/>
      <c r="WH3" s="368"/>
      <c r="WI3" s="368"/>
      <c r="WJ3" s="368"/>
      <c r="WK3" s="368"/>
      <c r="WL3" s="368"/>
      <c r="WM3" s="368"/>
      <c r="WN3" s="368"/>
      <c r="WO3" s="368"/>
      <c r="WP3" s="368"/>
      <c r="WQ3" s="368"/>
      <c r="WR3" s="368"/>
      <c r="WS3" s="368"/>
      <c r="WT3" s="368"/>
      <c r="WU3" s="368"/>
      <c r="WV3" s="368"/>
      <c r="WW3" s="368"/>
      <c r="WX3" s="368"/>
      <c r="WY3" s="368"/>
      <c r="WZ3" s="368"/>
      <c r="XA3" s="368"/>
      <c r="XB3" s="368"/>
      <c r="XC3" s="368"/>
      <c r="XD3" s="368"/>
      <c r="XE3" s="368"/>
      <c r="XF3" s="368"/>
      <c r="XG3" s="368"/>
      <c r="XH3" s="368"/>
      <c r="XI3" s="368"/>
      <c r="XJ3" s="368"/>
      <c r="XK3" s="368"/>
      <c r="XL3" s="368"/>
      <c r="XM3" s="368"/>
      <c r="XN3" s="368"/>
      <c r="XO3" s="368"/>
      <c r="XP3" s="368"/>
      <c r="XQ3" s="368"/>
      <c r="XR3" s="368"/>
      <c r="XS3" s="368"/>
      <c r="XT3" s="368"/>
      <c r="XU3" s="368"/>
      <c r="XV3" s="368"/>
      <c r="XW3" s="368"/>
      <c r="XX3" s="368"/>
      <c r="XY3" s="368"/>
      <c r="XZ3" s="368"/>
      <c r="YA3" s="368"/>
      <c r="YB3" s="368"/>
      <c r="YC3" s="368"/>
      <c r="YD3" s="368"/>
      <c r="YE3" s="368"/>
      <c r="YF3" s="368"/>
      <c r="YG3" s="368"/>
      <c r="YH3" s="368"/>
      <c r="YI3" s="368"/>
      <c r="YJ3" s="368"/>
      <c r="YK3" s="368"/>
      <c r="YL3" s="368"/>
      <c r="YM3" s="368"/>
      <c r="YN3" s="368"/>
      <c r="YO3" s="368"/>
      <c r="YP3" s="368"/>
      <c r="YQ3" s="368"/>
      <c r="YR3" s="368"/>
      <c r="YS3" s="368"/>
      <c r="YT3" s="368"/>
      <c r="YU3" s="368"/>
      <c r="YV3" s="368"/>
      <c r="YW3" s="368"/>
      <c r="YX3" s="368"/>
      <c r="YY3" s="368"/>
      <c r="YZ3" s="368"/>
      <c r="ZA3" s="368"/>
      <c r="ZB3" s="368"/>
      <c r="ZC3" s="368"/>
      <c r="ZD3" s="368"/>
      <c r="ZE3" s="368"/>
      <c r="ZF3" s="368"/>
      <c r="ZG3" s="368"/>
      <c r="ZH3" s="368"/>
      <c r="ZI3" s="368"/>
      <c r="ZJ3" s="368"/>
      <c r="ZK3" s="368"/>
      <c r="ZL3" s="368"/>
      <c r="ZM3" s="368"/>
      <c r="ZN3" s="368"/>
      <c r="ZO3" s="368"/>
      <c r="ZP3" s="368"/>
      <c r="ZQ3" s="368"/>
      <c r="ZR3" s="368"/>
      <c r="ZS3" s="368"/>
      <c r="ZT3" s="368"/>
      <c r="ZU3" s="368"/>
      <c r="ZV3" s="368"/>
      <c r="ZW3" s="368"/>
      <c r="ZX3" s="368"/>
      <c r="ZY3" s="368"/>
      <c r="ZZ3" s="368"/>
      <c r="AAA3" s="368"/>
      <c r="AAB3" s="368"/>
      <c r="AAC3" s="368"/>
      <c r="AAD3" s="368"/>
      <c r="AAE3" s="368"/>
      <c r="AAF3" s="368"/>
      <c r="AAG3" s="368"/>
      <c r="AAH3" s="368"/>
      <c r="AAI3" s="368"/>
      <c r="AAJ3" s="368"/>
      <c r="AAK3" s="368"/>
      <c r="AAL3" s="368"/>
      <c r="AAM3" s="368"/>
      <c r="AAN3" s="368"/>
      <c r="AAO3" s="368"/>
      <c r="AAP3" s="368"/>
      <c r="AAQ3" s="368"/>
      <c r="AAR3" s="368"/>
      <c r="AAS3" s="368"/>
      <c r="AAT3" s="368"/>
      <c r="AAU3" s="368"/>
      <c r="AAV3" s="368"/>
      <c r="AAW3" s="368"/>
      <c r="AAX3" s="368"/>
      <c r="AAY3" s="368"/>
      <c r="AAZ3" s="368"/>
      <c r="ABA3" s="368"/>
      <c r="ABB3" s="368"/>
      <c r="ABC3" s="368"/>
      <c r="ABD3" s="368"/>
      <c r="ABE3" s="368"/>
      <c r="ABF3" s="368"/>
      <c r="ABG3" s="368"/>
      <c r="ABH3" s="368"/>
      <c r="ABI3" s="368"/>
      <c r="ABJ3" s="368"/>
      <c r="ABK3" s="368"/>
      <c r="ABL3" s="368"/>
      <c r="ABM3" s="368"/>
      <c r="ABN3" s="368"/>
      <c r="ABO3" s="368"/>
      <c r="ABP3" s="368"/>
      <c r="ABQ3" s="368"/>
      <c r="ABR3" s="368"/>
      <c r="ABS3" s="368"/>
      <c r="ABT3" s="368"/>
      <c r="ABU3" s="368"/>
      <c r="ABV3" s="368"/>
      <c r="ABW3" s="368"/>
      <c r="ABX3" s="368"/>
      <c r="ABY3" s="368"/>
      <c r="ABZ3" s="368"/>
      <c r="ACA3" s="368"/>
      <c r="ACB3" s="368"/>
      <c r="ACC3" s="368"/>
      <c r="ACD3" s="368"/>
      <c r="ACE3" s="368"/>
      <c r="ACF3" s="368"/>
      <c r="ACG3" s="368"/>
      <c r="ACH3" s="368"/>
      <c r="ACI3" s="368"/>
      <c r="ACJ3" s="368"/>
      <c r="ACK3" s="368"/>
      <c r="ACL3" s="368"/>
      <c r="ACM3" s="368"/>
      <c r="ACN3" s="368"/>
      <c r="ACO3" s="368"/>
      <c r="ACP3" s="368"/>
      <c r="ACQ3" s="368"/>
      <c r="ACR3" s="368"/>
      <c r="ACS3" s="368"/>
      <c r="ACT3" s="368"/>
      <c r="ACU3" s="368"/>
      <c r="ACV3" s="368"/>
      <c r="ACW3" s="368"/>
      <c r="ACX3" s="368"/>
      <c r="ACY3" s="368"/>
      <c r="ACZ3" s="368"/>
      <c r="ADA3" s="368"/>
      <c r="ADB3" s="368"/>
      <c r="ADC3" s="368"/>
      <c r="ADD3" s="368"/>
      <c r="ADE3" s="368"/>
      <c r="ADF3" s="368"/>
      <c r="ADG3" s="368"/>
      <c r="ADH3" s="368"/>
      <c r="ADI3" s="368"/>
      <c r="ADJ3" s="368"/>
      <c r="ADK3" s="368"/>
      <c r="ADL3" s="368"/>
      <c r="ADM3" s="368"/>
      <c r="ADN3" s="368"/>
      <c r="ADO3" s="368"/>
      <c r="ADP3" s="368"/>
      <c r="ADQ3" s="368"/>
      <c r="ADR3" s="368"/>
      <c r="ADS3" s="368"/>
      <c r="ADT3" s="368"/>
      <c r="ADU3" s="368"/>
      <c r="ADV3" s="368"/>
      <c r="ADW3" s="368"/>
      <c r="ADX3" s="368"/>
      <c r="ADY3" s="368"/>
      <c r="ADZ3" s="368"/>
      <c r="AEA3" s="368"/>
      <c r="AEB3" s="368"/>
      <c r="AEC3" s="368"/>
      <c r="AED3" s="368"/>
      <c r="AEE3" s="368"/>
      <c r="AEF3" s="368"/>
      <c r="AEG3" s="368"/>
      <c r="AEH3" s="368"/>
      <c r="AEI3" s="368"/>
      <c r="AEJ3" s="368"/>
      <c r="AEK3" s="368"/>
      <c r="AEL3" s="368"/>
      <c r="AEM3" s="368"/>
      <c r="AEN3" s="368"/>
      <c r="AEO3" s="368"/>
      <c r="AEP3" s="368"/>
      <c r="AEQ3" s="368"/>
      <c r="AER3" s="368"/>
      <c r="AES3" s="368"/>
      <c r="AET3" s="368"/>
      <c r="AEU3" s="368"/>
      <c r="AEV3" s="368"/>
      <c r="AEW3" s="368"/>
      <c r="AEX3" s="368"/>
      <c r="AEY3" s="368"/>
      <c r="AEZ3" s="368"/>
      <c r="AFA3" s="368"/>
      <c r="AFB3" s="368"/>
      <c r="AFC3" s="368"/>
      <c r="AFD3" s="368"/>
      <c r="AFE3" s="368"/>
      <c r="AFF3" s="368"/>
      <c r="AFG3" s="368"/>
      <c r="AFH3" s="368"/>
      <c r="AFI3" s="368"/>
      <c r="AFJ3" s="368"/>
      <c r="AFK3" s="368"/>
      <c r="AFL3" s="368"/>
      <c r="AFM3" s="368"/>
      <c r="AFN3" s="368"/>
      <c r="AFO3" s="368"/>
      <c r="AFP3" s="368"/>
      <c r="AFQ3" s="368"/>
      <c r="AFR3" s="368"/>
      <c r="AFS3" s="368"/>
      <c r="AFT3" s="368"/>
      <c r="AFU3" s="368"/>
      <c r="AFV3" s="368"/>
      <c r="AFW3" s="368"/>
      <c r="AFX3" s="368"/>
      <c r="AFY3" s="368"/>
      <c r="AFZ3" s="368"/>
      <c r="AGA3" s="368"/>
      <c r="AGB3" s="368"/>
      <c r="AGC3" s="368"/>
      <c r="AGD3" s="368"/>
      <c r="AGE3" s="368"/>
      <c r="AGF3" s="368"/>
      <c r="AGG3" s="368"/>
      <c r="AGH3" s="368"/>
      <c r="AGI3" s="368"/>
      <c r="AGJ3" s="368"/>
      <c r="AGK3" s="368"/>
      <c r="AGL3" s="368"/>
      <c r="AGM3" s="368"/>
      <c r="AGN3" s="368"/>
      <c r="AGO3" s="368"/>
      <c r="AGP3" s="368"/>
      <c r="AGQ3" s="368"/>
      <c r="AGR3" s="368"/>
      <c r="AGS3" s="368"/>
      <c r="AGT3" s="368"/>
      <c r="AGU3" s="368"/>
      <c r="AGV3" s="368"/>
      <c r="AGW3" s="368"/>
      <c r="AGX3" s="368"/>
      <c r="AGY3" s="368"/>
      <c r="AGZ3" s="368"/>
      <c r="AHA3" s="368"/>
      <c r="AHB3" s="368"/>
      <c r="AHC3" s="368"/>
      <c r="AHD3" s="368"/>
      <c r="AHE3" s="368"/>
      <c r="AHF3" s="368"/>
      <c r="AHG3" s="368"/>
      <c r="AHH3" s="368"/>
      <c r="AHI3" s="368"/>
      <c r="AHJ3" s="368"/>
      <c r="AHK3" s="368"/>
      <c r="AHL3" s="368"/>
      <c r="AHM3" s="368"/>
      <c r="AHN3" s="368"/>
      <c r="AHO3" s="368"/>
      <c r="AHP3" s="368"/>
      <c r="AHQ3" s="368"/>
      <c r="AHR3" s="368"/>
      <c r="AHS3" s="368"/>
      <c r="AHT3" s="368"/>
      <c r="AHU3" s="368"/>
      <c r="AHV3" s="368"/>
      <c r="AHW3" s="368"/>
      <c r="AHX3" s="368"/>
      <c r="AHY3" s="368"/>
      <c r="AHZ3" s="368"/>
      <c r="AIA3" s="368"/>
      <c r="AIB3" s="368"/>
      <c r="AIC3" s="368"/>
      <c r="AID3" s="368"/>
      <c r="AIE3" s="368"/>
      <c r="AIF3" s="368"/>
      <c r="AIG3" s="368"/>
      <c r="AIH3" s="368"/>
      <c r="AII3" s="368"/>
      <c r="AIJ3" s="368"/>
      <c r="AIK3" s="368"/>
      <c r="AIL3" s="368"/>
      <c r="AIM3" s="368"/>
      <c r="AIN3" s="368"/>
      <c r="AIO3" s="368"/>
      <c r="AIP3" s="368"/>
      <c r="AIQ3" s="368"/>
      <c r="AIR3" s="368"/>
      <c r="AIS3" s="368"/>
      <c r="AIT3" s="368"/>
      <c r="AIU3" s="368"/>
      <c r="AIV3" s="368"/>
      <c r="AIW3" s="368"/>
      <c r="AIX3" s="368"/>
      <c r="AIY3" s="368"/>
      <c r="AIZ3" s="368"/>
      <c r="AJA3" s="368"/>
      <c r="AJB3" s="368"/>
      <c r="AJC3" s="368"/>
      <c r="AJD3" s="368"/>
      <c r="AJE3" s="368"/>
      <c r="AJF3" s="368"/>
      <c r="AJG3" s="368"/>
      <c r="AJH3" s="368"/>
      <c r="AJI3" s="368"/>
      <c r="AJJ3" s="368"/>
      <c r="AJK3" s="368"/>
      <c r="AJL3" s="368"/>
      <c r="AJM3" s="368"/>
      <c r="AJN3" s="368"/>
      <c r="AJO3" s="368"/>
      <c r="AJP3" s="368"/>
      <c r="AJQ3" s="368"/>
      <c r="AJR3" s="368"/>
      <c r="AJS3" s="368"/>
      <c r="AJT3" s="368"/>
      <c r="AJU3" s="368"/>
      <c r="AJV3" s="368"/>
      <c r="AJW3" s="368"/>
      <c r="AJX3" s="368"/>
      <c r="AJY3" s="368"/>
      <c r="AJZ3" s="368"/>
      <c r="AKA3" s="368"/>
      <c r="AKB3" s="368"/>
      <c r="AKC3" s="368"/>
      <c r="AKD3" s="368"/>
      <c r="AKE3" s="368"/>
      <c r="AKF3" s="368"/>
      <c r="AKG3" s="368"/>
      <c r="AKH3" s="368"/>
      <c r="AKI3" s="368"/>
      <c r="AKJ3" s="368"/>
      <c r="AKK3" s="368"/>
      <c r="AKL3" s="368"/>
      <c r="AKM3" s="368"/>
      <c r="AKN3" s="368"/>
      <c r="AKO3" s="368"/>
      <c r="AKP3" s="368"/>
      <c r="AKQ3" s="368"/>
      <c r="AKR3" s="368"/>
      <c r="AKS3" s="368"/>
      <c r="AKT3" s="368"/>
      <c r="AKU3" s="368"/>
      <c r="AKV3" s="368"/>
      <c r="AKW3" s="368"/>
      <c r="AKX3" s="368"/>
      <c r="AKY3" s="368"/>
      <c r="AKZ3" s="368"/>
      <c r="ALA3" s="368"/>
      <c r="ALB3" s="368"/>
      <c r="ALC3" s="368"/>
      <c r="ALD3" s="368"/>
      <c r="ALE3" s="368"/>
      <c r="ALF3" s="368"/>
      <c r="ALG3" s="368"/>
      <c r="ALH3" s="368"/>
      <c r="ALI3" s="368"/>
      <c r="ALJ3" s="368"/>
      <c r="ALK3" s="368"/>
      <c r="ALL3" s="368"/>
      <c r="ALM3" s="368"/>
      <c r="ALN3" s="368"/>
      <c r="ALO3" s="368"/>
      <c r="ALP3" s="368"/>
      <c r="ALQ3" s="368"/>
      <c r="ALR3" s="368"/>
      <c r="ALS3" s="368"/>
      <c r="ALT3" s="368"/>
      <c r="ALU3" s="368"/>
      <c r="ALV3" s="368"/>
      <c r="ALW3" s="368"/>
      <c r="ALX3" s="368"/>
      <c r="ALY3" s="368"/>
      <c r="ALZ3" s="368"/>
      <c r="AMA3" s="368"/>
      <c r="AMB3" s="368"/>
      <c r="AMC3" s="368"/>
      <c r="AMD3" s="368"/>
      <c r="AME3" s="368"/>
      <c r="AMF3" s="368"/>
      <c r="AMG3" s="368"/>
      <c r="AMH3" s="368"/>
      <c r="AMI3" s="368"/>
      <c r="AMJ3" s="368"/>
    </row>
    <row r="4" spans="1:1024">
      <c r="A4" s="370"/>
      <c r="B4" s="1510"/>
      <c r="C4" s="1510"/>
      <c r="D4" s="1510"/>
      <c r="E4" s="1510"/>
      <c r="F4" s="366" t="s">
        <v>70</v>
      </c>
      <c r="G4" s="371" t="s">
        <v>120</v>
      </c>
      <c r="H4" s="1505"/>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8"/>
      <c r="BM4" s="368"/>
      <c r="BN4" s="368"/>
      <c r="BO4" s="368"/>
      <c r="BP4" s="368"/>
      <c r="BQ4" s="368"/>
      <c r="BR4" s="368"/>
      <c r="BS4" s="368"/>
      <c r="BT4" s="368"/>
      <c r="BU4" s="368"/>
      <c r="BV4" s="368"/>
      <c r="BW4" s="368"/>
      <c r="BX4" s="368"/>
      <c r="BY4" s="368"/>
      <c r="BZ4" s="368"/>
      <c r="CA4" s="368"/>
      <c r="CB4" s="368"/>
      <c r="CC4" s="368"/>
      <c r="CD4" s="368"/>
      <c r="CE4" s="368"/>
      <c r="CF4" s="368"/>
      <c r="CG4" s="368"/>
      <c r="CH4" s="368"/>
      <c r="CI4" s="368"/>
      <c r="CJ4" s="368"/>
      <c r="CK4" s="368"/>
      <c r="CL4" s="368"/>
      <c r="CM4" s="368"/>
      <c r="CN4" s="368"/>
      <c r="CO4" s="368"/>
      <c r="CP4" s="368"/>
      <c r="CQ4" s="368"/>
      <c r="CR4" s="368"/>
      <c r="CS4" s="368"/>
      <c r="CT4" s="368"/>
      <c r="CU4" s="368"/>
      <c r="CV4" s="368"/>
      <c r="CW4" s="368"/>
      <c r="CX4" s="368"/>
      <c r="CY4" s="368"/>
      <c r="CZ4" s="368"/>
      <c r="DA4" s="368"/>
      <c r="DB4" s="368"/>
      <c r="DC4" s="368"/>
      <c r="DD4" s="368"/>
      <c r="DE4" s="368"/>
      <c r="DF4" s="368"/>
      <c r="DG4" s="368"/>
      <c r="DH4" s="368"/>
      <c r="DI4" s="368"/>
      <c r="DJ4" s="368"/>
      <c r="DK4" s="368"/>
      <c r="DL4" s="368"/>
      <c r="DM4" s="368"/>
      <c r="DN4" s="368"/>
      <c r="DO4" s="368"/>
      <c r="DP4" s="368"/>
      <c r="DQ4" s="368"/>
      <c r="DR4" s="368"/>
      <c r="DS4" s="368"/>
      <c r="DT4" s="368"/>
      <c r="DU4" s="368"/>
      <c r="DV4" s="368"/>
      <c r="DW4" s="368"/>
      <c r="DX4" s="368"/>
      <c r="DY4" s="368"/>
      <c r="DZ4" s="368"/>
      <c r="EA4" s="368"/>
      <c r="EB4" s="368"/>
      <c r="EC4" s="368"/>
      <c r="ED4" s="368"/>
      <c r="EE4" s="368"/>
      <c r="EF4" s="368"/>
      <c r="EG4" s="368"/>
      <c r="EH4" s="368"/>
      <c r="EI4" s="368"/>
      <c r="EJ4" s="368"/>
      <c r="EK4" s="368"/>
      <c r="EL4" s="368"/>
      <c r="EM4" s="368"/>
      <c r="EN4" s="368"/>
      <c r="EO4" s="368"/>
      <c r="EP4" s="368"/>
      <c r="EQ4" s="368"/>
      <c r="ER4" s="368"/>
      <c r="ES4" s="368"/>
      <c r="ET4" s="368"/>
      <c r="EU4" s="368"/>
      <c r="EV4" s="368"/>
      <c r="EW4" s="368"/>
      <c r="EX4" s="368"/>
      <c r="EY4" s="368"/>
      <c r="EZ4" s="368"/>
      <c r="FA4" s="368"/>
      <c r="FB4" s="368"/>
      <c r="FC4" s="368"/>
      <c r="FD4" s="368"/>
      <c r="FE4" s="368"/>
      <c r="FF4" s="368"/>
      <c r="FG4" s="368"/>
      <c r="FH4" s="368"/>
      <c r="FI4" s="368"/>
      <c r="FJ4" s="368"/>
      <c r="FK4" s="368"/>
      <c r="FL4" s="368"/>
      <c r="FM4" s="368"/>
      <c r="FN4" s="368"/>
      <c r="FO4" s="368"/>
      <c r="FP4" s="368"/>
      <c r="FQ4" s="368"/>
      <c r="FR4" s="368"/>
      <c r="FS4" s="368"/>
      <c r="FT4" s="368"/>
      <c r="FU4" s="368"/>
      <c r="FV4" s="368"/>
      <c r="FW4" s="368"/>
      <c r="FX4" s="368"/>
      <c r="FY4" s="368"/>
      <c r="FZ4" s="368"/>
      <c r="GA4" s="368"/>
      <c r="GB4" s="368"/>
      <c r="GC4" s="368"/>
      <c r="GD4" s="368"/>
      <c r="GE4" s="368"/>
      <c r="GF4" s="368"/>
      <c r="GG4" s="368"/>
      <c r="GH4" s="368"/>
      <c r="GI4" s="368"/>
      <c r="GJ4" s="368"/>
      <c r="GK4" s="368"/>
      <c r="GL4" s="368"/>
      <c r="GM4" s="368"/>
      <c r="GN4" s="368"/>
      <c r="GO4" s="368"/>
      <c r="GP4" s="368"/>
      <c r="GQ4" s="368"/>
      <c r="GR4" s="368"/>
      <c r="GS4" s="368"/>
      <c r="GT4" s="368"/>
      <c r="GU4" s="368"/>
      <c r="GV4" s="368"/>
      <c r="GW4" s="368"/>
      <c r="GX4" s="368"/>
      <c r="GY4" s="368"/>
      <c r="GZ4" s="368"/>
      <c r="HA4" s="368"/>
      <c r="HB4" s="368"/>
      <c r="HC4" s="368"/>
      <c r="HD4" s="368"/>
      <c r="HE4" s="368"/>
      <c r="HF4" s="368"/>
      <c r="HG4" s="368"/>
      <c r="HH4" s="368"/>
      <c r="HI4" s="368"/>
      <c r="HJ4" s="368"/>
      <c r="HK4" s="368"/>
      <c r="HL4" s="368"/>
      <c r="HM4" s="368"/>
      <c r="HN4" s="368"/>
      <c r="HO4" s="368"/>
      <c r="HP4" s="368"/>
      <c r="HQ4" s="368"/>
      <c r="HR4" s="368"/>
      <c r="HS4" s="368"/>
      <c r="HT4" s="368"/>
      <c r="HU4" s="368"/>
      <c r="HV4" s="368"/>
      <c r="HW4" s="368"/>
      <c r="HX4" s="368"/>
      <c r="HY4" s="368"/>
      <c r="HZ4" s="368"/>
      <c r="IA4" s="368"/>
      <c r="IB4" s="368"/>
      <c r="IC4" s="368"/>
      <c r="ID4" s="368"/>
      <c r="IE4" s="368"/>
      <c r="IF4" s="368"/>
      <c r="IG4" s="368"/>
      <c r="IH4" s="368"/>
      <c r="II4" s="368"/>
      <c r="IJ4" s="368"/>
      <c r="IK4" s="368"/>
      <c r="IL4" s="368"/>
      <c r="IM4" s="368"/>
      <c r="IN4" s="368"/>
      <c r="IO4" s="368"/>
      <c r="IP4" s="368"/>
      <c r="IQ4" s="368"/>
      <c r="IR4" s="368"/>
      <c r="IS4" s="368"/>
      <c r="IT4" s="368"/>
      <c r="IU4" s="368"/>
      <c r="IV4" s="368"/>
      <c r="IW4" s="368"/>
      <c r="IX4" s="368"/>
      <c r="IY4" s="368"/>
      <c r="IZ4" s="368"/>
      <c r="JA4" s="368"/>
      <c r="JB4" s="368"/>
      <c r="JC4" s="368"/>
      <c r="JD4" s="368"/>
      <c r="JE4" s="368"/>
      <c r="JF4" s="368"/>
      <c r="JG4" s="368"/>
      <c r="JH4" s="368"/>
      <c r="JI4" s="368"/>
      <c r="JJ4" s="368"/>
      <c r="JK4" s="368"/>
      <c r="JL4" s="368"/>
      <c r="JM4" s="368"/>
      <c r="JN4" s="368"/>
      <c r="JO4" s="368"/>
      <c r="JP4" s="368"/>
      <c r="JQ4" s="368"/>
      <c r="JR4" s="368"/>
      <c r="JS4" s="368"/>
      <c r="JT4" s="368"/>
      <c r="JU4" s="368"/>
      <c r="JV4" s="368"/>
      <c r="JW4" s="368"/>
      <c r="JX4" s="368"/>
      <c r="JY4" s="368"/>
      <c r="JZ4" s="368"/>
      <c r="KA4" s="368"/>
      <c r="KB4" s="368"/>
      <c r="KC4" s="368"/>
      <c r="KD4" s="368"/>
      <c r="KE4" s="368"/>
      <c r="KF4" s="368"/>
      <c r="KG4" s="368"/>
      <c r="KH4" s="368"/>
      <c r="KI4" s="368"/>
      <c r="KJ4" s="368"/>
      <c r="KK4" s="368"/>
      <c r="KL4" s="368"/>
      <c r="KM4" s="368"/>
      <c r="KN4" s="368"/>
      <c r="KO4" s="368"/>
      <c r="KP4" s="368"/>
      <c r="KQ4" s="368"/>
      <c r="KR4" s="368"/>
      <c r="KS4" s="368"/>
      <c r="KT4" s="368"/>
      <c r="KU4" s="368"/>
      <c r="KV4" s="368"/>
      <c r="KW4" s="368"/>
      <c r="KX4" s="368"/>
      <c r="KY4" s="368"/>
      <c r="KZ4" s="368"/>
      <c r="LA4" s="368"/>
      <c r="LB4" s="368"/>
      <c r="LC4" s="368"/>
      <c r="LD4" s="368"/>
      <c r="LE4" s="368"/>
      <c r="LF4" s="368"/>
      <c r="LG4" s="368"/>
      <c r="LH4" s="368"/>
      <c r="LI4" s="368"/>
      <c r="LJ4" s="368"/>
      <c r="LK4" s="368"/>
      <c r="LL4" s="368"/>
      <c r="LM4" s="368"/>
      <c r="LN4" s="368"/>
      <c r="LO4" s="368"/>
      <c r="LP4" s="368"/>
      <c r="LQ4" s="368"/>
      <c r="LR4" s="368"/>
      <c r="LS4" s="368"/>
      <c r="LT4" s="368"/>
      <c r="LU4" s="368"/>
      <c r="LV4" s="368"/>
      <c r="LW4" s="368"/>
      <c r="LX4" s="368"/>
      <c r="LY4" s="368"/>
      <c r="LZ4" s="368"/>
      <c r="MA4" s="368"/>
      <c r="MB4" s="368"/>
      <c r="MC4" s="368"/>
      <c r="MD4" s="368"/>
      <c r="ME4" s="368"/>
      <c r="MF4" s="368"/>
      <c r="MG4" s="368"/>
      <c r="MH4" s="368"/>
      <c r="MI4" s="368"/>
      <c r="MJ4" s="368"/>
      <c r="MK4" s="368"/>
      <c r="ML4" s="368"/>
      <c r="MM4" s="368"/>
      <c r="MN4" s="368"/>
      <c r="MO4" s="368"/>
      <c r="MP4" s="368"/>
      <c r="MQ4" s="368"/>
      <c r="MR4" s="368"/>
      <c r="MS4" s="368"/>
      <c r="MT4" s="368"/>
      <c r="MU4" s="368"/>
      <c r="MV4" s="368"/>
      <c r="MW4" s="368"/>
      <c r="MX4" s="368"/>
      <c r="MY4" s="368"/>
      <c r="MZ4" s="368"/>
      <c r="NA4" s="368"/>
      <c r="NB4" s="368"/>
      <c r="NC4" s="368"/>
      <c r="ND4" s="368"/>
      <c r="NE4" s="368"/>
      <c r="NF4" s="368"/>
      <c r="NG4" s="368"/>
      <c r="NH4" s="368"/>
      <c r="NI4" s="368"/>
      <c r="NJ4" s="368"/>
      <c r="NK4" s="368"/>
      <c r="NL4" s="368"/>
      <c r="NM4" s="368"/>
      <c r="NN4" s="368"/>
      <c r="NO4" s="368"/>
      <c r="NP4" s="368"/>
      <c r="NQ4" s="368"/>
      <c r="NR4" s="368"/>
      <c r="NS4" s="368"/>
      <c r="NT4" s="368"/>
      <c r="NU4" s="368"/>
      <c r="NV4" s="368"/>
      <c r="NW4" s="368"/>
      <c r="NX4" s="368"/>
      <c r="NY4" s="368"/>
      <c r="NZ4" s="368"/>
      <c r="OA4" s="368"/>
      <c r="OB4" s="368"/>
      <c r="OC4" s="368"/>
      <c r="OD4" s="368"/>
      <c r="OE4" s="368"/>
      <c r="OF4" s="368"/>
      <c r="OG4" s="368"/>
      <c r="OH4" s="368"/>
      <c r="OI4" s="368"/>
      <c r="OJ4" s="368"/>
      <c r="OK4" s="368"/>
      <c r="OL4" s="368"/>
      <c r="OM4" s="368"/>
      <c r="ON4" s="368"/>
      <c r="OO4" s="368"/>
      <c r="OP4" s="368"/>
      <c r="OQ4" s="368"/>
      <c r="OR4" s="368"/>
      <c r="OS4" s="368"/>
      <c r="OT4" s="368"/>
      <c r="OU4" s="368"/>
      <c r="OV4" s="368"/>
      <c r="OW4" s="368"/>
      <c r="OX4" s="368"/>
      <c r="OY4" s="368"/>
      <c r="OZ4" s="368"/>
      <c r="PA4" s="368"/>
      <c r="PB4" s="368"/>
      <c r="PC4" s="368"/>
      <c r="PD4" s="368"/>
      <c r="PE4" s="368"/>
      <c r="PF4" s="368"/>
      <c r="PG4" s="368"/>
      <c r="PH4" s="368"/>
      <c r="PI4" s="368"/>
      <c r="PJ4" s="368"/>
      <c r="PK4" s="368"/>
      <c r="PL4" s="368"/>
      <c r="PM4" s="368"/>
      <c r="PN4" s="368"/>
      <c r="PO4" s="368"/>
      <c r="PP4" s="368"/>
      <c r="PQ4" s="368"/>
      <c r="PR4" s="368"/>
      <c r="PS4" s="368"/>
      <c r="PT4" s="368"/>
      <c r="PU4" s="368"/>
      <c r="PV4" s="368"/>
      <c r="PW4" s="368"/>
      <c r="PX4" s="368"/>
      <c r="PY4" s="368"/>
      <c r="PZ4" s="368"/>
      <c r="QA4" s="368"/>
      <c r="QB4" s="368"/>
      <c r="QC4" s="368"/>
      <c r="QD4" s="368"/>
      <c r="QE4" s="368"/>
      <c r="QF4" s="368"/>
      <c r="QG4" s="368"/>
      <c r="QH4" s="368"/>
      <c r="QI4" s="368"/>
      <c r="QJ4" s="368"/>
      <c r="QK4" s="368"/>
      <c r="QL4" s="368"/>
      <c r="QM4" s="368"/>
      <c r="QN4" s="368"/>
      <c r="QO4" s="368"/>
      <c r="QP4" s="368"/>
      <c r="QQ4" s="368"/>
      <c r="QR4" s="368"/>
      <c r="QS4" s="368"/>
      <c r="QT4" s="368"/>
      <c r="QU4" s="368"/>
      <c r="QV4" s="368"/>
      <c r="QW4" s="368"/>
      <c r="QX4" s="368"/>
      <c r="QY4" s="368"/>
      <c r="QZ4" s="368"/>
      <c r="RA4" s="368"/>
      <c r="RB4" s="368"/>
      <c r="RC4" s="368"/>
      <c r="RD4" s="368"/>
      <c r="RE4" s="368"/>
      <c r="RF4" s="368"/>
      <c r="RG4" s="368"/>
      <c r="RH4" s="368"/>
      <c r="RI4" s="368"/>
      <c r="RJ4" s="368"/>
      <c r="RK4" s="368"/>
      <c r="RL4" s="368"/>
      <c r="RM4" s="368"/>
      <c r="RN4" s="368"/>
      <c r="RO4" s="368"/>
      <c r="RP4" s="368"/>
      <c r="RQ4" s="368"/>
      <c r="RR4" s="368"/>
      <c r="RS4" s="368"/>
      <c r="RT4" s="368"/>
      <c r="RU4" s="368"/>
      <c r="RV4" s="368"/>
      <c r="RW4" s="368"/>
      <c r="RX4" s="368"/>
      <c r="RY4" s="368"/>
      <c r="RZ4" s="368"/>
      <c r="SA4" s="368"/>
      <c r="SB4" s="368"/>
      <c r="SC4" s="368"/>
      <c r="SD4" s="368"/>
      <c r="SE4" s="368"/>
      <c r="SF4" s="368"/>
      <c r="SG4" s="368"/>
      <c r="SH4" s="368"/>
      <c r="SI4" s="368"/>
      <c r="SJ4" s="368"/>
      <c r="SK4" s="368"/>
      <c r="SL4" s="368"/>
      <c r="SM4" s="368"/>
      <c r="SN4" s="368"/>
      <c r="SO4" s="368"/>
      <c r="SP4" s="368"/>
      <c r="SQ4" s="368"/>
      <c r="SR4" s="368"/>
      <c r="SS4" s="368"/>
      <c r="ST4" s="368"/>
      <c r="SU4" s="368"/>
      <c r="SV4" s="368"/>
      <c r="SW4" s="368"/>
      <c r="SX4" s="368"/>
      <c r="SY4" s="368"/>
      <c r="SZ4" s="368"/>
      <c r="TA4" s="368"/>
      <c r="TB4" s="368"/>
      <c r="TC4" s="368"/>
      <c r="TD4" s="368"/>
      <c r="TE4" s="368"/>
      <c r="TF4" s="368"/>
      <c r="TG4" s="368"/>
      <c r="TH4" s="368"/>
      <c r="TI4" s="368"/>
      <c r="TJ4" s="368"/>
      <c r="TK4" s="368"/>
      <c r="TL4" s="368"/>
      <c r="TM4" s="368"/>
      <c r="TN4" s="368"/>
      <c r="TO4" s="368"/>
      <c r="TP4" s="368"/>
      <c r="TQ4" s="368"/>
      <c r="TR4" s="368"/>
      <c r="TS4" s="368"/>
      <c r="TT4" s="368"/>
      <c r="TU4" s="368"/>
      <c r="TV4" s="368"/>
      <c r="TW4" s="368"/>
      <c r="TX4" s="368"/>
      <c r="TY4" s="368"/>
      <c r="TZ4" s="368"/>
      <c r="UA4" s="368"/>
      <c r="UB4" s="368"/>
      <c r="UC4" s="368"/>
      <c r="UD4" s="368"/>
      <c r="UE4" s="368"/>
      <c r="UF4" s="368"/>
      <c r="UG4" s="368"/>
      <c r="UH4" s="368"/>
      <c r="UI4" s="368"/>
      <c r="UJ4" s="368"/>
      <c r="UK4" s="368"/>
      <c r="UL4" s="368"/>
      <c r="UM4" s="368"/>
      <c r="UN4" s="368"/>
      <c r="UO4" s="368"/>
      <c r="UP4" s="368"/>
      <c r="UQ4" s="368"/>
      <c r="UR4" s="368"/>
      <c r="US4" s="368"/>
      <c r="UT4" s="368"/>
      <c r="UU4" s="368"/>
      <c r="UV4" s="368"/>
      <c r="UW4" s="368"/>
      <c r="UX4" s="368"/>
      <c r="UY4" s="368"/>
      <c r="UZ4" s="368"/>
      <c r="VA4" s="368"/>
      <c r="VB4" s="368"/>
      <c r="VC4" s="368"/>
      <c r="VD4" s="368"/>
      <c r="VE4" s="368"/>
      <c r="VF4" s="368"/>
      <c r="VG4" s="368"/>
      <c r="VH4" s="368"/>
      <c r="VI4" s="368"/>
      <c r="VJ4" s="368"/>
      <c r="VK4" s="368"/>
      <c r="VL4" s="368"/>
      <c r="VM4" s="368"/>
      <c r="VN4" s="368"/>
      <c r="VO4" s="368"/>
      <c r="VP4" s="368"/>
      <c r="VQ4" s="368"/>
      <c r="VR4" s="368"/>
      <c r="VS4" s="368"/>
      <c r="VT4" s="368"/>
      <c r="VU4" s="368"/>
      <c r="VV4" s="368"/>
      <c r="VW4" s="368"/>
      <c r="VX4" s="368"/>
      <c r="VY4" s="368"/>
      <c r="VZ4" s="368"/>
      <c r="WA4" s="368"/>
      <c r="WB4" s="368"/>
      <c r="WC4" s="368"/>
      <c r="WD4" s="368"/>
      <c r="WE4" s="368"/>
      <c r="WF4" s="368"/>
      <c r="WG4" s="368"/>
      <c r="WH4" s="368"/>
      <c r="WI4" s="368"/>
      <c r="WJ4" s="368"/>
      <c r="WK4" s="368"/>
      <c r="WL4" s="368"/>
      <c r="WM4" s="368"/>
      <c r="WN4" s="368"/>
      <c r="WO4" s="368"/>
      <c r="WP4" s="368"/>
      <c r="WQ4" s="368"/>
      <c r="WR4" s="368"/>
      <c r="WS4" s="368"/>
      <c r="WT4" s="368"/>
      <c r="WU4" s="368"/>
      <c r="WV4" s="368"/>
      <c r="WW4" s="368"/>
      <c r="WX4" s="368"/>
      <c r="WY4" s="368"/>
      <c r="WZ4" s="368"/>
      <c r="XA4" s="368"/>
      <c r="XB4" s="368"/>
      <c r="XC4" s="368"/>
      <c r="XD4" s="368"/>
      <c r="XE4" s="368"/>
      <c r="XF4" s="368"/>
      <c r="XG4" s="368"/>
      <c r="XH4" s="368"/>
      <c r="XI4" s="368"/>
      <c r="XJ4" s="368"/>
      <c r="XK4" s="368"/>
      <c r="XL4" s="368"/>
      <c r="XM4" s="368"/>
      <c r="XN4" s="368"/>
      <c r="XO4" s="368"/>
      <c r="XP4" s="368"/>
      <c r="XQ4" s="368"/>
      <c r="XR4" s="368"/>
      <c r="XS4" s="368"/>
      <c r="XT4" s="368"/>
      <c r="XU4" s="368"/>
      <c r="XV4" s="368"/>
      <c r="XW4" s="368"/>
      <c r="XX4" s="368"/>
      <c r="XY4" s="368"/>
      <c r="XZ4" s="368"/>
      <c r="YA4" s="368"/>
      <c r="YB4" s="368"/>
      <c r="YC4" s="368"/>
      <c r="YD4" s="368"/>
      <c r="YE4" s="368"/>
      <c r="YF4" s="368"/>
      <c r="YG4" s="368"/>
      <c r="YH4" s="368"/>
      <c r="YI4" s="368"/>
      <c r="YJ4" s="368"/>
      <c r="YK4" s="368"/>
      <c r="YL4" s="368"/>
      <c r="YM4" s="368"/>
      <c r="YN4" s="368"/>
      <c r="YO4" s="368"/>
      <c r="YP4" s="368"/>
      <c r="YQ4" s="368"/>
      <c r="YR4" s="368"/>
      <c r="YS4" s="368"/>
      <c r="YT4" s="368"/>
      <c r="YU4" s="368"/>
      <c r="YV4" s="368"/>
      <c r="YW4" s="368"/>
      <c r="YX4" s="368"/>
      <c r="YY4" s="368"/>
      <c r="YZ4" s="368"/>
      <c r="ZA4" s="368"/>
      <c r="ZB4" s="368"/>
      <c r="ZC4" s="368"/>
      <c r="ZD4" s="368"/>
      <c r="ZE4" s="368"/>
      <c r="ZF4" s="368"/>
      <c r="ZG4" s="368"/>
      <c r="ZH4" s="368"/>
      <c r="ZI4" s="368"/>
      <c r="ZJ4" s="368"/>
      <c r="ZK4" s="368"/>
      <c r="ZL4" s="368"/>
      <c r="ZM4" s="368"/>
      <c r="ZN4" s="368"/>
      <c r="ZO4" s="368"/>
      <c r="ZP4" s="368"/>
      <c r="ZQ4" s="368"/>
      <c r="ZR4" s="368"/>
      <c r="ZS4" s="368"/>
      <c r="ZT4" s="368"/>
      <c r="ZU4" s="368"/>
      <c r="ZV4" s="368"/>
      <c r="ZW4" s="368"/>
      <c r="ZX4" s="368"/>
      <c r="ZY4" s="368"/>
      <c r="ZZ4" s="368"/>
      <c r="AAA4" s="368"/>
      <c r="AAB4" s="368"/>
      <c r="AAC4" s="368"/>
      <c r="AAD4" s="368"/>
      <c r="AAE4" s="368"/>
      <c r="AAF4" s="368"/>
      <c r="AAG4" s="368"/>
      <c r="AAH4" s="368"/>
      <c r="AAI4" s="368"/>
      <c r="AAJ4" s="368"/>
      <c r="AAK4" s="368"/>
      <c r="AAL4" s="368"/>
      <c r="AAM4" s="368"/>
      <c r="AAN4" s="368"/>
      <c r="AAO4" s="368"/>
      <c r="AAP4" s="368"/>
      <c r="AAQ4" s="368"/>
      <c r="AAR4" s="368"/>
      <c r="AAS4" s="368"/>
      <c r="AAT4" s="368"/>
      <c r="AAU4" s="368"/>
      <c r="AAV4" s="368"/>
      <c r="AAW4" s="368"/>
      <c r="AAX4" s="368"/>
      <c r="AAY4" s="368"/>
      <c r="AAZ4" s="368"/>
      <c r="ABA4" s="368"/>
      <c r="ABB4" s="368"/>
      <c r="ABC4" s="368"/>
      <c r="ABD4" s="368"/>
      <c r="ABE4" s="368"/>
      <c r="ABF4" s="368"/>
      <c r="ABG4" s="368"/>
      <c r="ABH4" s="368"/>
      <c r="ABI4" s="368"/>
      <c r="ABJ4" s="368"/>
      <c r="ABK4" s="368"/>
      <c r="ABL4" s="368"/>
      <c r="ABM4" s="368"/>
      <c r="ABN4" s="368"/>
      <c r="ABO4" s="368"/>
      <c r="ABP4" s="368"/>
      <c r="ABQ4" s="368"/>
      <c r="ABR4" s="368"/>
      <c r="ABS4" s="368"/>
      <c r="ABT4" s="368"/>
      <c r="ABU4" s="368"/>
      <c r="ABV4" s="368"/>
      <c r="ABW4" s="368"/>
      <c r="ABX4" s="368"/>
      <c r="ABY4" s="368"/>
      <c r="ABZ4" s="368"/>
      <c r="ACA4" s="368"/>
      <c r="ACB4" s="368"/>
      <c r="ACC4" s="368"/>
      <c r="ACD4" s="368"/>
      <c r="ACE4" s="368"/>
      <c r="ACF4" s="368"/>
      <c r="ACG4" s="368"/>
      <c r="ACH4" s="368"/>
      <c r="ACI4" s="368"/>
      <c r="ACJ4" s="368"/>
      <c r="ACK4" s="368"/>
      <c r="ACL4" s="368"/>
      <c r="ACM4" s="368"/>
      <c r="ACN4" s="368"/>
      <c r="ACO4" s="368"/>
      <c r="ACP4" s="368"/>
      <c r="ACQ4" s="368"/>
      <c r="ACR4" s="368"/>
      <c r="ACS4" s="368"/>
      <c r="ACT4" s="368"/>
      <c r="ACU4" s="368"/>
      <c r="ACV4" s="368"/>
      <c r="ACW4" s="368"/>
      <c r="ACX4" s="368"/>
      <c r="ACY4" s="368"/>
      <c r="ACZ4" s="368"/>
      <c r="ADA4" s="368"/>
      <c r="ADB4" s="368"/>
      <c r="ADC4" s="368"/>
      <c r="ADD4" s="368"/>
      <c r="ADE4" s="368"/>
      <c r="ADF4" s="368"/>
      <c r="ADG4" s="368"/>
      <c r="ADH4" s="368"/>
      <c r="ADI4" s="368"/>
      <c r="ADJ4" s="368"/>
      <c r="ADK4" s="368"/>
      <c r="ADL4" s="368"/>
      <c r="ADM4" s="368"/>
      <c r="ADN4" s="368"/>
      <c r="ADO4" s="368"/>
      <c r="ADP4" s="368"/>
      <c r="ADQ4" s="368"/>
      <c r="ADR4" s="368"/>
      <c r="ADS4" s="368"/>
      <c r="ADT4" s="368"/>
      <c r="ADU4" s="368"/>
      <c r="ADV4" s="368"/>
      <c r="ADW4" s="368"/>
      <c r="ADX4" s="368"/>
      <c r="ADY4" s="368"/>
      <c r="ADZ4" s="368"/>
      <c r="AEA4" s="368"/>
      <c r="AEB4" s="368"/>
      <c r="AEC4" s="368"/>
      <c r="AED4" s="368"/>
      <c r="AEE4" s="368"/>
      <c r="AEF4" s="368"/>
      <c r="AEG4" s="368"/>
      <c r="AEH4" s="368"/>
      <c r="AEI4" s="368"/>
      <c r="AEJ4" s="368"/>
      <c r="AEK4" s="368"/>
      <c r="AEL4" s="368"/>
      <c r="AEM4" s="368"/>
      <c r="AEN4" s="368"/>
      <c r="AEO4" s="368"/>
      <c r="AEP4" s="368"/>
      <c r="AEQ4" s="368"/>
      <c r="AER4" s="368"/>
      <c r="AES4" s="368"/>
      <c r="AET4" s="368"/>
      <c r="AEU4" s="368"/>
      <c r="AEV4" s="368"/>
      <c r="AEW4" s="368"/>
      <c r="AEX4" s="368"/>
      <c r="AEY4" s="368"/>
      <c r="AEZ4" s="368"/>
      <c r="AFA4" s="368"/>
      <c r="AFB4" s="368"/>
      <c r="AFC4" s="368"/>
      <c r="AFD4" s="368"/>
      <c r="AFE4" s="368"/>
      <c r="AFF4" s="368"/>
      <c r="AFG4" s="368"/>
      <c r="AFH4" s="368"/>
      <c r="AFI4" s="368"/>
      <c r="AFJ4" s="368"/>
      <c r="AFK4" s="368"/>
      <c r="AFL4" s="368"/>
      <c r="AFM4" s="368"/>
      <c r="AFN4" s="368"/>
      <c r="AFO4" s="368"/>
      <c r="AFP4" s="368"/>
      <c r="AFQ4" s="368"/>
      <c r="AFR4" s="368"/>
      <c r="AFS4" s="368"/>
      <c r="AFT4" s="368"/>
      <c r="AFU4" s="368"/>
      <c r="AFV4" s="368"/>
      <c r="AFW4" s="368"/>
      <c r="AFX4" s="368"/>
      <c r="AFY4" s="368"/>
      <c r="AFZ4" s="368"/>
      <c r="AGA4" s="368"/>
      <c r="AGB4" s="368"/>
      <c r="AGC4" s="368"/>
      <c r="AGD4" s="368"/>
      <c r="AGE4" s="368"/>
      <c r="AGF4" s="368"/>
      <c r="AGG4" s="368"/>
      <c r="AGH4" s="368"/>
      <c r="AGI4" s="368"/>
      <c r="AGJ4" s="368"/>
      <c r="AGK4" s="368"/>
      <c r="AGL4" s="368"/>
      <c r="AGM4" s="368"/>
      <c r="AGN4" s="368"/>
      <c r="AGO4" s="368"/>
      <c r="AGP4" s="368"/>
      <c r="AGQ4" s="368"/>
      <c r="AGR4" s="368"/>
      <c r="AGS4" s="368"/>
      <c r="AGT4" s="368"/>
      <c r="AGU4" s="368"/>
      <c r="AGV4" s="368"/>
      <c r="AGW4" s="368"/>
      <c r="AGX4" s="368"/>
      <c r="AGY4" s="368"/>
      <c r="AGZ4" s="368"/>
      <c r="AHA4" s="368"/>
      <c r="AHB4" s="368"/>
      <c r="AHC4" s="368"/>
      <c r="AHD4" s="368"/>
      <c r="AHE4" s="368"/>
      <c r="AHF4" s="368"/>
      <c r="AHG4" s="368"/>
      <c r="AHH4" s="368"/>
      <c r="AHI4" s="368"/>
      <c r="AHJ4" s="368"/>
      <c r="AHK4" s="368"/>
      <c r="AHL4" s="368"/>
      <c r="AHM4" s="368"/>
      <c r="AHN4" s="368"/>
      <c r="AHO4" s="368"/>
      <c r="AHP4" s="368"/>
      <c r="AHQ4" s="368"/>
      <c r="AHR4" s="368"/>
      <c r="AHS4" s="368"/>
      <c r="AHT4" s="368"/>
      <c r="AHU4" s="368"/>
      <c r="AHV4" s="368"/>
      <c r="AHW4" s="368"/>
      <c r="AHX4" s="368"/>
      <c r="AHY4" s="368"/>
      <c r="AHZ4" s="368"/>
      <c r="AIA4" s="368"/>
      <c r="AIB4" s="368"/>
      <c r="AIC4" s="368"/>
      <c r="AID4" s="368"/>
      <c r="AIE4" s="368"/>
      <c r="AIF4" s="368"/>
      <c r="AIG4" s="368"/>
      <c r="AIH4" s="368"/>
      <c r="AII4" s="368"/>
      <c r="AIJ4" s="368"/>
      <c r="AIK4" s="368"/>
      <c r="AIL4" s="368"/>
      <c r="AIM4" s="368"/>
      <c r="AIN4" s="368"/>
      <c r="AIO4" s="368"/>
      <c r="AIP4" s="368"/>
      <c r="AIQ4" s="368"/>
      <c r="AIR4" s="368"/>
      <c r="AIS4" s="368"/>
      <c r="AIT4" s="368"/>
      <c r="AIU4" s="368"/>
      <c r="AIV4" s="368"/>
      <c r="AIW4" s="368"/>
      <c r="AIX4" s="368"/>
      <c r="AIY4" s="368"/>
      <c r="AIZ4" s="368"/>
      <c r="AJA4" s="368"/>
      <c r="AJB4" s="368"/>
      <c r="AJC4" s="368"/>
      <c r="AJD4" s="368"/>
      <c r="AJE4" s="368"/>
      <c r="AJF4" s="368"/>
      <c r="AJG4" s="368"/>
      <c r="AJH4" s="368"/>
      <c r="AJI4" s="368"/>
      <c r="AJJ4" s="368"/>
      <c r="AJK4" s="368"/>
      <c r="AJL4" s="368"/>
      <c r="AJM4" s="368"/>
      <c r="AJN4" s="368"/>
      <c r="AJO4" s="368"/>
      <c r="AJP4" s="368"/>
      <c r="AJQ4" s="368"/>
      <c r="AJR4" s="368"/>
      <c r="AJS4" s="368"/>
      <c r="AJT4" s="368"/>
      <c r="AJU4" s="368"/>
      <c r="AJV4" s="368"/>
      <c r="AJW4" s="368"/>
      <c r="AJX4" s="368"/>
      <c r="AJY4" s="368"/>
      <c r="AJZ4" s="368"/>
      <c r="AKA4" s="368"/>
      <c r="AKB4" s="368"/>
      <c r="AKC4" s="368"/>
      <c r="AKD4" s="368"/>
      <c r="AKE4" s="368"/>
      <c r="AKF4" s="368"/>
      <c r="AKG4" s="368"/>
      <c r="AKH4" s="368"/>
      <c r="AKI4" s="368"/>
      <c r="AKJ4" s="368"/>
      <c r="AKK4" s="368"/>
      <c r="AKL4" s="368"/>
      <c r="AKM4" s="368"/>
      <c r="AKN4" s="368"/>
      <c r="AKO4" s="368"/>
      <c r="AKP4" s="368"/>
      <c r="AKQ4" s="368"/>
      <c r="AKR4" s="368"/>
      <c r="AKS4" s="368"/>
      <c r="AKT4" s="368"/>
      <c r="AKU4" s="368"/>
      <c r="AKV4" s="368"/>
      <c r="AKW4" s="368"/>
      <c r="AKX4" s="368"/>
      <c r="AKY4" s="368"/>
      <c r="AKZ4" s="368"/>
      <c r="ALA4" s="368"/>
      <c r="ALB4" s="368"/>
      <c r="ALC4" s="368"/>
      <c r="ALD4" s="368"/>
      <c r="ALE4" s="368"/>
      <c r="ALF4" s="368"/>
      <c r="ALG4" s="368"/>
      <c r="ALH4" s="368"/>
      <c r="ALI4" s="368"/>
      <c r="ALJ4" s="368"/>
      <c r="ALK4" s="368"/>
      <c r="ALL4" s="368"/>
      <c r="ALM4" s="368"/>
      <c r="ALN4" s="368"/>
      <c r="ALO4" s="368"/>
      <c r="ALP4" s="368"/>
      <c r="ALQ4" s="368"/>
      <c r="ALR4" s="368"/>
      <c r="ALS4" s="368"/>
      <c r="ALT4" s="368"/>
      <c r="ALU4" s="368"/>
      <c r="ALV4" s="368"/>
      <c r="ALW4" s="368"/>
      <c r="ALX4" s="368"/>
      <c r="ALY4" s="368"/>
      <c r="ALZ4" s="368"/>
      <c r="AMA4" s="368"/>
      <c r="AMB4" s="368"/>
      <c r="AMC4" s="368"/>
      <c r="AMD4" s="368"/>
      <c r="AME4" s="368"/>
      <c r="AMF4" s="368"/>
      <c r="AMG4" s="368"/>
      <c r="AMH4" s="368"/>
      <c r="AMI4" s="368"/>
      <c r="AMJ4" s="368"/>
    </row>
    <row r="5" spans="1:1024">
      <c r="A5" s="372"/>
      <c r="B5" s="1510"/>
      <c r="C5" s="1510"/>
      <c r="D5" s="1510"/>
      <c r="E5" s="1510"/>
      <c r="F5" s="373" t="s">
        <v>71</v>
      </c>
      <c r="G5" s="367" t="s">
        <v>995</v>
      </c>
      <c r="H5" s="1505"/>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c r="BE5" s="368"/>
      <c r="BF5" s="368"/>
      <c r="BG5" s="368"/>
      <c r="BH5" s="368"/>
      <c r="BI5" s="368"/>
      <c r="BJ5" s="368"/>
      <c r="BK5" s="368"/>
      <c r="BL5" s="368"/>
      <c r="BM5" s="368"/>
      <c r="BN5" s="368"/>
      <c r="BO5" s="368"/>
      <c r="BP5" s="368"/>
      <c r="BQ5" s="368"/>
      <c r="BR5" s="368"/>
      <c r="BS5" s="368"/>
      <c r="BT5" s="368"/>
      <c r="BU5" s="368"/>
      <c r="BV5" s="368"/>
      <c r="BW5" s="368"/>
      <c r="BX5" s="368"/>
      <c r="BY5" s="368"/>
      <c r="BZ5" s="368"/>
      <c r="CA5" s="368"/>
      <c r="CB5" s="368"/>
      <c r="CC5" s="368"/>
      <c r="CD5" s="368"/>
      <c r="CE5" s="368"/>
      <c r="CF5" s="368"/>
      <c r="CG5" s="368"/>
      <c r="CH5" s="368"/>
      <c r="CI5" s="368"/>
      <c r="CJ5" s="368"/>
      <c r="CK5" s="368"/>
      <c r="CL5" s="368"/>
      <c r="CM5" s="368"/>
      <c r="CN5" s="368"/>
      <c r="CO5" s="368"/>
      <c r="CP5" s="368"/>
      <c r="CQ5" s="368"/>
      <c r="CR5" s="368"/>
      <c r="CS5" s="368"/>
      <c r="CT5" s="368"/>
      <c r="CU5" s="368"/>
      <c r="CV5" s="368"/>
      <c r="CW5" s="368"/>
      <c r="CX5" s="368"/>
      <c r="CY5" s="368"/>
      <c r="CZ5" s="368"/>
      <c r="DA5" s="368"/>
      <c r="DB5" s="368"/>
      <c r="DC5" s="368"/>
      <c r="DD5" s="368"/>
      <c r="DE5" s="368"/>
      <c r="DF5" s="368"/>
      <c r="DG5" s="368"/>
      <c r="DH5" s="368"/>
      <c r="DI5" s="368"/>
      <c r="DJ5" s="368"/>
      <c r="DK5" s="368"/>
      <c r="DL5" s="368"/>
      <c r="DM5" s="368"/>
      <c r="DN5" s="368"/>
      <c r="DO5" s="368"/>
      <c r="DP5" s="368"/>
      <c r="DQ5" s="368"/>
      <c r="DR5" s="368"/>
      <c r="DS5" s="368"/>
      <c r="DT5" s="368"/>
      <c r="DU5" s="368"/>
      <c r="DV5" s="368"/>
      <c r="DW5" s="368"/>
      <c r="DX5" s="368"/>
      <c r="DY5" s="368"/>
      <c r="DZ5" s="368"/>
      <c r="EA5" s="368"/>
      <c r="EB5" s="368"/>
      <c r="EC5" s="368"/>
      <c r="ED5" s="368"/>
      <c r="EE5" s="368"/>
      <c r="EF5" s="368"/>
      <c r="EG5" s="368"/>
      <c r="EH5" s="368"/>
      <c r="EI5" s="368"/>
      <c r="EJ5" s="368"/>
      <c r="EK5" s="368"/>
      <c r="EL5" s="368"/>
      <c r="EM5" s="368"/>
      <c r="EN5" s="368"/>
      <c r="EO5" s="368"/>
      <c r="EP5" s="368"/>
      <c r="EQ5" s="368"/>
      <c r="ER5" s="368"/>
      <c r="ES5" s="368"/>
      <c r="ET5" s="368"/>
      <c r="EU5" s="368"/>
      <c r="EV5" s="368"/>
      <c r="EW5" s="368"/>
      <c r="EX5" s="368"/>
      <c r="EY5" s="368"/>
      <c r="EZ5" s="368"/>
      <c r="FA5" s="368"/>
      <c r="FB5" s="368"/>
      <c r="FC5" s="368"/>
      <c r="FD5" s="368"/>
      <c r="FE5" s="368"/>
      <c r="FF5" s="368"/>
      <c r="FG5" s="368"/>
      <c r="FH5" s="368"/>
      <c r="FI5" s="368"/>
      <c r="FJ5" s="368"/>
      <c r="FK5" s="368"/>
      <c r="FL5" s="368"/>
      <c r="FM5" s="368"/>
      <c r="FN5" s="368"/>
      <c r="FO5" s="368"/>
      <c r="FP5" s="368"/>
      <c r="FQ5" s="368"/>
      <c r="FR5" s="368"/>
      <c r="FS5" s="368"/>
      <c r="FT5" s="368"/>
      <c r="FU5" s="368"/>
      <c r="FV5" s="368"/>
      <c r="FW5" s="368"/>
      <c r="FX5" s="368"/>
      <c r="FY5" s="368"/>
      <c r="FZ5" s="368"/>
      <c r="GA5" s="368"/>
      <c r="GB5" s="368"/>
      <c r="GC5" s="368"/>
      <c r="GD5" s="368"/>
      <c r="GE5" s="368"/>
      <c r="GF5" s="368"/>
      <c r="GG5" s="368"/>
      <c r="GH5" s="368"/>
      <c r="GI5" s="368"/>
      <c r="GJ5" s="368"/>
      <c r="GK5" s="368"/>
      <c r="GL5" s="368"/>
      <c r="GM5" s="368"/>
      <c r="GN5" s="368"/>
      <c r="GO5" s="368"/>
      <c r="GP5" s="368"/>
      <c r="GQ5" s="368"/>
      <c r="GR5" s="368"/>
      <c r="GS5" s="368"/>
      <c r="GT5" s="368"/>
      <c r="GU5" s="368"/>
      <c r="GV5" s="368"/>
      <c r="GW5" s="368"/>
      <c r="GX5" s="368"/>
      <c r="GY5" s="368"/>
      <c r="GZ5" s="368"/>
      <c r="HA5" s="368"/>
      <c r="HB5" s="368"/>
      <c r="HC5" s="368"/>
      <c r="HD5" s="368"/>
      <c r="HE5" s="368"/>
      <c r="HF5" s="368"/>
      <c r="HG5" s="368"/>
      <c r="HH5" s="368"/>
      <c r="HI5" s="368"/>
      <c r="HJ5" s="368"/>
      <c r="HK5" s="368"/>
      <c r="HL5" s="368"/>
      <c r="HM5" s="368"/>
      <c r="HN5" s="368"/>
      <c r="HO5" s="368"/>
      <c r="HP5" s="368"/>
      <c r="HQ5" s="368"/>
      <c r="HR5" s="368"/>
      <c r="HS5" s="368"/>
      <c r="HT5" s="368"/>
      <c r="HU5" s="368"/>
      <c r="HV5" s="368"/>
      <c r="HW5" s="368"/>
      <c r="HX5" s="368"/>
      <c r="HY5" s="368"/>
      <c r="HZ5" s="368"/>
      <c r="IA5" s="368"/>
      <c r="IB5" s="368"/>
      <c r="IC5" s="368"/>
      <c r="ID5" s="368"/>
      <c r="IE5" s="368"/>
      <c r="IF5" s="368"/>
      <c r="IG5" s="368"/>
      <c r="IH5" s="368"/>
      <c r="II5" s="368"/>
      <c r="IJ5" s="368"/>
      <c r="IK5" s="368"/>
      <c r="IL5" s="368"/>
      <c r="IM5" s="368"/>
      <c r="IN5" s="368"/>
      <c r="IO5" s="368"/>
      <c r="IP5" s="368"/>
      <c r="IQ5" s="368"/>
      <c r="IR5" s="368"/>
      <c r="IS5" s="368"/>
      <c r="IT5" s="368"/>
      <c r="IU5" s="368"/>
      <c r="IV5" s="368"/>
      <c r="IW5" s="368"/>
      <c r="IX5" s="368"/>
      <c r="IY5" s="368"/>
      <c r="IZ5" s="368"/>
      <c r="JA5" s="368"/>
      <c r="JB5" s="368"/>
      <c r="JC5" s="368"/>
      <c r="JD5" s="368"/>
      <c r="JE5" s="368"/>
      <c r="JF5" s="368"/>
      <c r="JG5" s="368"/>
      <c r="JH5" s="368"/>
      <c r="JI5" s="368"/>
      <c r="JJ5" s="368"/>
      <c r="JK5" s="368"/>
      <c r="JL5" s="368"/>
      <c r="JM5" s="368"/>
      <c r="JN5" s="368"/>
      <c r="JO5" s="368"/>
      <c r="JP5" s="368"/>
      <c r="JQ5" s="368"/>
      <c r="JR5" s="368"/>
      <c r="JS5" s="368"/>
      <c r="JT5" s="368"/>
      <c r="JU5" s="368"/>
      <c r="JV5" s="368"/>
      <c r="JW5" s="368"/>
      <c r="JX5" s="368"/>
      <c r="JY5" s="368"/>
      <c r="JZ5" s="368"/>
      <c r="KA5" s="368"/>
      <c r="KB5" s="368"/>
      <c r="KC5" s="368"/>
      <c r="KD5" s="368"/>
      <c r="KE5" s="368"/>
      <c r="KF5" s="368"/>
      <c r="KG5" s="368"/>
      <c r="KH5" s="368"/>
      <c r="KI5" s="368"/>
      <c r="KJ5" s="368"/>
      <c r="KK5" s="368"/>
      <c r="KL5" s="368"/>
      <c r="KM5" s="368"/>
      <c r="KN5" s="368"/>
      <c r="KO5" s="368"/>
      <c r="KP5" s="368"/>
      <c r="KQ5" s="368"/>
      <c r="KR5" s="368"/>
      <c r="KS5" s="368"/>
      <c r="KT5" s="368"/>
      <c r="KU5" s="368"/>
      <c r="KV5" s="368"/>
      <c r="KW5" s="368"/>
      <c r="KX5" s="368"/>
      <c r="KY5" s="368"/>
      <c r="KZ5" s="368"/>
      <c r="LA5" s="368"/>
      <c r="LB5" s="368"/>
      <c r="LC5" s="368"/>
      <c r="LD5" s="368"/>
      <c r="LE5" s="368"/>
      <c r="LF5" s="368"/>
      <c r="LG5" s="368"/>
      <c r="LH5" s="368"/>
      <c r="LI5" s="368"/>
      <c r="LJ5" s="368"/>
      <c r="LK5" s="368"/>
      <c r="LL5" s="368"/>
      <c r="LM5" s="368"/>
      <c r="LN5" s="368"/>
      <c r="LO5" s="368"/>
      <c r="LP5" s="368"/>
      <c r="LQ5" s="368"/>
      <c r="LR5" s="368"/>
      <c r="LS5" s="368"/>
      <c r="LT5" s="368"/>
      <c r="LU5" s="368"/>
      <c r="LV5" s="368"/>
      <c r="LW5" s="368"/>
      <c r="LX5" s="368"/>
      <c r="LY5" s="368"/>
      <c r="LZ5" s="368"/>
      <c r="MA5" s="368"/>
      <c r="MB5" s="368"/>
      <c r="MC5" s="368"/>
      <c r="MD5" s="368"/>
      <c r="ME5" s="368"/>
      <c r="MF5" s="368"/>
      <c r="MG5" s="368"/>
      <c r="MH5" s="368"/>
      <c r="MI5" s="368"/>
      <c r="MJ5" s="368"/>
      <c r="MK5" s="368"/>
      <c r="ML5" s="368"/>
      <c r="MM5" s="368"/>
      <c r="MN5" s="368"/>
      <c r="MO5" s="368"/>
      <c r="MP5" s="368"/>
      <c r="MQ5" s="368"/>
      <c r="MR5" s="368"/>
      <c r="MS5" s="368"/>
      <c r="MT5" s="368"/>
      <c r="MU5" s="368"/>
      <c r="MV5" s="368"/>
      <c r="MW5" s="368"/>
      <c r="MX5" s="368"/>
      <c r="MY5" s="368"/>
      <c r="MZ5" s="368"/>
      <c r="NA5" s="368"/>
      <c r="NB5" s="368"/>
      <c r="NC5" s="368"/>
      <c r="ND5" s="368"/>
      <c r="NE5" s="368"/>
      <c r="NF5" s="368"/>
      <c r="NG5" s="368"/>
      <c r="NH5" s="368"/>
      <c r="NI5" s="368"/>
      <c r="NJ5" s="368"/>
      <c r="NK5" s="368"/>
      <c r="NL5" s="368"/>
      <c r="NM5" s="368"/>
      <c r="NN5" s="368"/>
      <c r="NO5" s="368"/>
      <c r="NP5" s="368"/>
      <c r="NQ5" s="368"/>
      <c r="NR5" s="368"/>
      <c r="NS5" s="368"/>
      <c r="NT5" s="368"/>
      <c r="NU5" s="368"/>
      <c r="NV5" s="368"/>
      <c r="NW5" s="368"/>
      <c r="NX5" s="368"/>
      <c r="NY5" s="368"/>
      <c r="NZ5" s="368"/>
      <c r="OA5" s="368"/>
      <c r="OB5" s="368"/>
      <c r="OC5" s="368"/>
      <c r="OD5" s="368"/>
      <c r="OE5" s="368"/>
      <c r="OF5" s="368"/>
      <c r="OG5" s="368"/>
      <c r="OH5" s="368"/>
      <c r="OI5" s="368"/>
      <c r="OJ5" s="368"/>
      <c r="OK5" s="368"/>
      <c r="OL5" s="368"/>
      <c r="OM5" s="368"/>
      <c r="ON5" s="368"/>
      <c r="OO5" s="368"/>
      <c r="OP5" s="368"/>
      <c r="OQ5" s="368"/>
      <c r="OR5" s="368"/>
      <c r="OS5" s="368"/>
      <c r="OT5" s="368"/>
      <c r="OU5" s="368"/>
      <c r="OV5" s="368"/>
      <c r="OW5" s="368"/>
      <c r="OX5" s="368"/>
      <c r="OY5" s="368"/>
      <c r="OZ5" s="368"/>
      <c r="PA5" s="368"/>
      <c r="PB5" s="368"/>
      <c r="PC5" s="368"/>
      <c r="PD5" s="368"/>
      <c r="PE5" s="368"/>
      <c r="PF5" s="368"/>
      <c r="PG5" s="368"/>
      <c r="PH5" s="368"/>
      <c r="PI5" s="368"/>
      <c r="PJ5" s="368"/>
      <c r="PK5" s="368"/>
      <c r="PL5" s="368"/>
      <c r="PM5" s="368"/>
      <c r="PN5" s="368"/>
      <c r="PO5" s="368"/>
      <c r="PP5" s="368"/>
      <c r="PQ5" s="368"/>
      <c r="PR5" s="368"/>
      <c r="PS5" s="368"/>
      <c r="PT5" s="368"/>
      <c r="PU5" s="368"/>
      <c r="PV5" s="368"/>
      <c r="PW5" s="368"/>
      <c r="PX5" s="368"/>
      <c r="PY5" s="368"/>
      <c r="PZ5" s="368"/>
      <c r="QA5" s="368"/>
      <c r="QB5" s="368"/>
      <c r="QC5" s="368"/>
      <c r="QD5" s="368"/>
      <c r="QE5" s="368"/>
      <c r="QF5" s="368"/>
      <c r="QG5" s="368"/>
      <c r="QH5" s="368"/>
      <c r="QI5" s="368"/>
      <c r="QJ5" s="368"/>
      <c r="QK5" s="368"/>
      <c r="QL5" s="368"/>
      <c r="QM5" s="368"/>
      <c r="QN5" s="368"/>
      <c r="QO5" s="368"/>
      <c r="QP5" s="368"/>
      <c r="QQ5" s="368"/>
      <c r="QR5" s="368"/>
      <c r="QS5" s="368"/>
      <c r="QT5" s="368"/>
      <c r="QU5" s="368"/>
      <c r="QV5" s="368"/>
      <c r="QW5" s="368"/>
      <c r="QX5" s="368"/>
      <c r="QY5" s="368"/>
      <c r="QZ5" s="368"/>
      <c r="RA5" s="368"/>
      <c r="RB5" s="368"/>
      <c r="RC5" s="368"/>
      <c r="RD5" s="368"/>
      <c r="RE5" s="368"/>
      <c r="RF5" s="368"/>
      <c r="RG5" s="368"/>
      <c r="RH5" s="368"/>
      <c r="RI5" s="368"/>
      <c r="RJ5" s="368"/>
      <c r="RK5" s="368"/>
      <c r="RL5" s="368"/>
      <c r="RM5" s="368"/>
      <c r="RN5" s="368"/>
      <c r="RO5" s="368"/>
      <c r="RP5" s="368"/>
      <c r="RQ5" s="368"/>
      <c r="RR5" s="368"/>
      <c r="RS5" s="368"/>
      <c r="RT5" s="368"/>
      <c r="RU5" s="368"/>
      <c r="RV5" s="368"/>
      <c r="RW5" s="368"/>
      <c r="RX5" s="368"/>
      <c r="RY5" s="368"/>
      <c r="RZ5" s="368"/>
      <c r="SA5" s="368"/>
      <c r="SB5" s="368"/>
      <c r="SC5" s="368"/>
      <c r="SD5" s="368"/>
      <c r="SE5" s="368"/>
      <c r="SF5" s="368"/>
      <c r="SG5" s="368"/>
      <c r="SH5" s="368"/>
      <c r="SI5" s="368"/>
      <c r="SJ5" s="368"/>
      <c r="SK5" s="368"/>
      <c r="SL5" s="368"/>
      <c r="SM5" s="368"/>
      <c r="SN5" s="368"/>
      <c r="SO5" s="368"/>
      <c r="SP5" s="368"/>
      <c r="SQ5" s="368"/>
      <c r="SR5" s="368"/>
      <c r="SS5" s="368"/>
      <c r="ST5" s="368"/>
      <c r="SU5" s="368"/>
      <c r="SV5" s="368"/>
      <c r="SW5" s="368"/>
      <c r="SX5" s="368"/>
      <c r="SY5" s="368"/>
      <c r="SZ5" s="368"/>
      <c r="TA5" s="368"/>
      <c r="TB5" s="368"/>
      <c r="TC5" s="368"/>
      <c r="TD5" s="368"/>
      <c r="TE5" s="368"/>
      <c r="TF5" s="368"/>
      <c r="TG5" s="368"/>
      <c r="TH5" s="368"/>
      <c r="TI5" s="368"/>
      <c r="TJ5" s="368"/>
      <c r="TK5" s="368"/>
      <c r="TL5" s="368"/>
      <c r="TM5" s="368"/>
      <c r="TN5" s="368"/>
      <c r="TO5" s="368"/>
      <c r="TP5" s="368"/>
      <c r="TQ5" s="368"/>
      <c r="TR5" s="368"/>
      <c r="TS5" s="368"/>
      <c r="TT5" s="368"/>
      <c r="TU5" s="368"/>
      <c r="TV5" s="368"/>
      <c r="TW5" s="368"/>
      <c r="TX5" s="368"/>
      <c r="TY5" s="368"/>
      <c r="TZ5" s="368"/>
      <c r="UA5" s="368"/>
      <c r="UB5" s="368"/>
      <c r="UC5" s="368"/>
      <c r="UD5" s="368"/>
      <c r="UE5" s="368"/>
      <c r="UF5" s="368"/>
      <c r="UG5" s="368"/>
      <c r="UH5" s="368"/>
      <c r="UI5" s="368"/>
      <c r="UJ5" s="368"/>
      <c r="UK5" s="368"/>
      <c r="UL5" s="368"/>
      <c r="UM5" s="368"/>
      <c r="UN5" s="368"/>
      <c r="UO5" s="368"/>
      <c r="UP5" s="368"/>
      <c r="UQ5" s="368"/>
      <c r="UR5" s="368"/>
      <c r="US5" s="368"/>
      <c r="UT5" s="368"/>
      <c r="UU5" s="368"/>
      <c r="UV5" s="368"/>
      <c r="UW5" s="368"/>
      <c r="UX5" s="368"/>
      <c r="UY5" s="368"/>
      <c r="UZ5" s="368"/>
      <c r="VA5" s="368"/>
      <c r="VB5" s="368"/>
      <c r="VC5" s="368"/>
      <c r="VD5" s="368"/>
      <c r="VE5" s="368"/>
      <c r="VF5" s="368"/>
      <c r="VG5" s="368"/>
      <c r="VH5" s="368"/>
      <c r="VI5" s="368"/>
      <c r="VJ5" s="368"/>
      <c r="VK5" s="368"/>
      <c r="VL5" s="368"/>
      <c r="VM5" s="368"/>
      <c r="VN5" s="368"/>
      <c r="VO5" s="368"/>
      <c r="VP5" s="368"/>
      <c r="VQ5" s="368"/>
      <c r="VR5" s="368"/>
      <c r="VS5" s="368"/>
      <c r="VT5" s="368"/>
      <c r="VU5" s="368"/>
      <c r="VV5" s="368"/>
      <c r="VW5" s="368"/>
      <c r="VX5" s="368"/>
      <c r="VY5" s="368"/>
      <c r="VZ5" s="368"/>
      <c r="WA5" s="368"/>
      <c r="WB5" s="368"/>
      <c r="WC5" s="368"/>
      <c r="WD5" s="368"/>
      <c r="WE5" s="368"/>
      <c r="WF5" s="368"/>
      <c r="WG5" s="368"/>
      <c r="WH5" s="368"/>
      <c r="WI5" s="368"/>
      <c r="WJ5" s="368"/>
      <c r="WK5" s="368"/>
      <c r="WL5" s="368"/>
      <c r="WM5" s="368"/>
      <c r="WN5" s="368"/>
      <c r="WO5" s="368"/>
      <c r="WP5" s="368"/>
      <c r="WQ5" s="368"/>
      <c r="WR5" s="368"/>
      <c r="WS5" s="368"/>
      <c r="WT5" s="368"/>
      <c r="WU5" s="368"/>
      <c r="WV5" s="368"/>
      <c r="WW5" s="368"/>
      <c r="WX5" s="368"/>
      <c r="WY5" s="368"/>
      <c r="WZ5" s="368"/>
      <c r="XA5" s="368"/>
      <c r="XB5" s="368"/>
      <c r="XC5" s="368"/>
      <c r="XD5" s="368"/>
      <c r="XE5" s="368"/>
      <c r="XF5" s="368"/>
      <c r="XG5" s="368"/>
      <c r="XH5" s="368"/>
      <c r="XI5" s="368"/>
      <c r="XJ5" s="368"/>
      <c r="XK5" s="368"/>
      <c r="XL5" s="368"/>
      <c r="XM5" s="368"/>
      <c r="XN5" s="368"/>
      <c r="XO5" s="368"/>
      <c r="XP5" s="368"/>
      <c r="XQ5" s="368"/>
      <c r="XR5" s="368"/>
      <c r="XS5" s="368"/>
      <c r="XT5" s="368"/>
      <c r="XU5" s="368"/>
      <c r="XV5" s="368"/>
      <c r="XW5" s="368"/>
      <c r="XX5" s="368"/>
      <c r="XY5" s="368"/>
      <c r="XZ5" s="368"/>
      <c r="YA5" s="368"/>
      <c r="YB5" s="368"/>
      <c r="YC5" s="368"/>
      <c r="YD5" s="368"/>
      <c r="YE5" s="368"/>
      <c r="YF5" s="368"/>
      <c r="YG5" s="368"/>
      <c r="YH5" s="368"/>
      <c r="YI5" s="368"/>
      <c r="YJ5" s="368"/>
      <c r="YK5" s="368"/>
      <c r="YL5" s="368"/>
      <c r="YM5" s="368"/>
      <c r="YN5" s="368"/>
      <c r="YO5" s="368"/>
      <c r="YP5" s="368"/>
      <c r="YQ5" s="368"/>
      <c r="YR5" s="368"/>
      <c r="YS5" s="368"/>
      <c r="YT5" s="368"/>
      <c r="YU5" s="368"/>
      <c r="YV5" s="368"/>
      <c r="YW5" s="368"/>
      <c r="YX5" s="368"/>
      <c r="YY5" s="368"/>
      <c r="YZ5" s="368"/>
      <c r="ZA5" s="368"/>
      <c r="ZB5" s="368"/>
      <c r="ZC5" s="368"/>
      <c r="ZD5" s="368"/>
      <c r="ZE5" s="368"/>
      <c r="ZF5" s="368"/>
      <c r="ZG5" s="368"/>
      <c r="ZH5" s="368"/>
      <c r="ZI5" s="368"/>
      <c r="ZJ5" s="368"/>
      <c r="ZK5" s="368"/>
      <c r="ZL5" s="368"/>
      <c r="ZM5" s="368"/>
      <c r="ZN5" s="368"/>
      <c r="ZO5" s="368"/>
      <c r="ZP5" s="368"/>
      <c r="ZQ5" s="368"/>
      <c r="ZR5" s="368"/>
      <c r="ZS5" s="368"/>
      <c r="ZT5" s="368"/>
      <c r="ZU5" s="368"/>
      <c r="ZV5" s="368"/>
      <c r="ZW5" s="368"/>
      <c r="ZX5" s="368"/>
      <c r="ZY5" s="368"/>
      <c r="ZZ5" s="368"/>
      <c r="AAA5" s="368"/>
      <c r="AAB5" s="368"/>
      <c r="AAC5" s="368"/>
      <c r="AAD5" s="368"/>
      <c r="AAE5" s="368"/>
      <c r="AAF5" s="368"/>
      <c r="AAG5" s="368"/>
      <c r="AAH5" s="368"/>
      <c r="AAI5" s="368"/>
      <c r="AAJ5" s="368"/>
      <c r="AAK5" s="368"/>
      <c r="AAL5" s="368"/>
      <c r="AAM5" s="368"/>
      <c r="AAN5" s="368"/>
      <c r="AAO5" s="368"/>
      <c r="AAP5" s="368"/>
      <c r="AAQ5" s="368"/>
      <c r="AAR5" s="368"/>
      <c r="AAS5" s="368"/>
      <c r="AAT5" s="368"/>
      <c r="AAU5" s="368"/>
      <c r="AAV5" s="368"/>
      <c r="AAW5" s="368"/>
      <c r="AAX5" s="368"/>
      <c r="AAY5" s="368"/>
      <c r="AAZ5" s="368"/>
      <c r="ABA5" s="368"/>
      <c r="ABB5" s="368"/>
      <c r="ABC5" s="368"/>
      <c r="ABD5" s="368"/>
      <c r="ABE5" s="368"/>
      <c r="ABF5" s="368"/>
      <c r="ABG5" s="368"/>
      <c r="ABH5" s="368"/>
      <c r="ABI5" s="368"/>
      <c r="ABJ5" s="368"/>
      <c r="ABK5" s="368"/>
      <c r="ABL5" s="368"/>
      <c r="ABM5" s="368"/>
      <c r="ABN5" s="368"/>
      <c r="ABO5" s="368"/>
      <c r="ABP5" s="368"/>
      <c r="ABQ5" s="368"/>
      <c r="ABR5" s="368"/>
      <c r="ABS5" s="368"/>
      <c r="ABT5" s="368"/>
      <c r="ABU5" s="368"/>
      <c r="ABV5" s="368"/>
      <c r="ABW5" s="368"/>
      <c r="ABX5" s="368"/>
      <c r="ABY5" s="368"/>
      <c r="ABZ5" s="368"/>
      <c r="ACA5" s="368"/>
      <c r="ACB5" s="368"/>
      <c r="ACC5" s="368"/>
      <c r="ACD5" s="368"/>
      <c r="ACE5" s="368"/>
      <c r="ACF5" s="368"/>
      <c r="ACG5" s="368"/>
      <c r="ACH5" s="368"/>
      <c r="ACI5" s="368"/>
      <c r="ACJ5" s="368"/>
      <c r="ACK5" s="368"/>
      <c r="ACL5" s="368"/>
      <c r="ACM5" s="368"/>
      <c r="ACN5" s="368"/>
      <c r="ACO5" s="368"/>
      <c r="ACP5" s="368"/>
      <c r="ACQ5" s="368"/>
      <c r="ACR5" s="368"/>
      <c r="ACS5" s="368"/>
      <c r="ACT5" s="368"/>
      <c r="ACU5" s="368"/>
      <c r="ACV5" s="368"/>
      <c r="ACW5" s="368"/>
      <c r="ACX5" s="368"/>
      <c r="ACY5" s="368"/>
      <c r="ACZ5" s="368"/>
      <c r="ADA5" s="368"/>
      <c r="ADB5" s="368"/>
      <c r="ADC5" s="368"/>
      <c r="ADD5" s="368"/>
      <c r="ADE5" s="368"/>
      <c r="ADF5" s="368"/>
      <c r="ADG5" s="368"/>
      <c r="ADH5" s="368"/>
      <c r="ADI5" s="368"/>
      <c r="ADJ5" s="368"/>
      <c r="ADK5" s="368"/>
      <c r="ADL5" s="368"/>
      <c r="ADM5" s="368"/>
      <c r="ADN5" s="368"/>
      <c r="ADO5" s="368"/>
      <c r="ADP5" s="368"/>
      <c r="ADQ5" s="368"/>
      <c r="ADR5" s="368"/>
      <c r="ADS5" s="368"/>
      <c r="ADT5" s="368"/>
      <c r="ADU5" s="368"/>
      <c r="ADV5" s="368"/>
      <c r="ADW5" s="368"/>
      <c r="ADX5" s="368"/>
      <c r="ADY5" s="368"/>
      <c r="ADZ5" s="368"/>
      <c r="AEA5" s="368"/>
      <c r="AEB5" s="368"/>
      <c r="AEC5" s="368"/>
      <c r="AED5" s="368"/>
      <c r="AEE5" s="368"/>
      <c r="AEF5" s="368"/>
      <c r="AEG5" s="368"/>
      <c r="AEH5" s="368"/>
      <c r="AEI5" s="368"/>
      <c r="AEJ5" s="368"/>
      <c r="AEK5" s="368"/>
      <c r="AEL5" s="368"/>
      <c r="AEM5" s="368"/>
      <c r="AEN5" s="368"/>
      <c r="AEO5" s="368"/>
      <c r="AEP5" s="368"/>
      <c r="AEQ5" s="368"/>
      <c r="AER5" s="368"/>
      <c r="AES5" s="368"/>
      <c r="AET5" s="368"/>
      <c r="AEU5" s="368"/>
      <c r="AEV5" s="368"/>
      <c r="AEW5" s="368"/>
      <c r="AEX5" s="368"/>
      <c r="AEY5" s="368"/>
      <c r="AEZ5" s="368"/>
      <c r="AFA5" s="368"/>
      <c r="AFB5" s="368"/>
      <c r="AFC5" s="368"/>
      <c r="AFD5" s="368"/>
      <c r="AFE5" s="368"/>
      <c r="AFF5" s="368"/>
      <c r="AFG5" s="368"/>
      <c r="AFH5" s="368"/>
      <c r="AFI5" s="368"/>
      <c r="AFJ5" s="368"/>
      <c r="AFK5" s="368"/>
      <c r="AFL5" s="368"/>
      <c r="AFM5" s="368"/>
      <c r="AFN5" s="368"/>
      <c r="AFO5" s="368"/>
      <c r="AFP5" s="368"/>
      <c r="AFQ5" s="368"/>
      <c r="AFR5" s="368"/>
      <c r="AFS5" s="368"/>
      <c r="AFT5" s="368"/>
      <c r="AFU5" s="368"/>
      <c r="AFV5" s="368"/>
      <c r="AFW5" s="368"/>
      <c r="AFX5" s="368"/>
      <c r="AFY5" s="368"/>
      <c r="AFZ5" s="368"/>
      <c r="AGA5" s="368"/>
      <c r="AGB5" s="368"/>
      <c r="AGC5" s="368"/>
      <c r="AGD5" s="368"/>
      <c r="AGE5" s="368"/>
      <c r="AGF5" s="368"/>
      <c r="AGG5" s="368"/>
      <c r="AGH5" s="368"/>
      <c r="AGI5" s="368"/>
      <c r="AGJ5" s="368"/>
      <c r="AGK5" s="368"/>
      <c r="AGL5" s="368"/>
      <c r="AGM5" s="368"/>
      <c r="AGN5" s="368"/>
      <c r="AGO5" s="368"/>
      <c r="AGP5" s="368"/>
      <c r="AGQ5" s="368"/>
      <c r="AGR5" s="368"/>
      <c r="AGS5" s="368"/>
      <c r="AGT5" s="368"/>
      <c r="AGU5" s="368"/>
      <c r="AGV5" s="368"/>
      <c r="AGW5" s="368"/>
      <c r="AGX5" s="368"/>
      <c r="AGY5" s="368"/>
      <c r="AGZ5" s="368"/>
      <c r="AHA5" s="368"/>
      <c r="AHB5" s="368"/>
      <c r="AHC5" s="368"/>
      <c r="AHD5" s="368"/>
      <c r="AHE5" s="368"/>
      <c r="AHF5" s="368"/>
      <c r="AHG5" s="368"/>
      <c r="AHH5" s="368"/>
      <c r="AHI5" s="368"/>
      <c r="AHJ5" s="368"/>
      <c r="AHK5" s="368"/>
      <c r="AHL5" s="368"/>
      <c r="AHM5" s="368"/>
      <c r="AHN5" s="368"/>
      <c r="AHO5" s="368"/>
      <c r="AHP5" s="368"/>
      <c r="AHQ5" s="368"/>
      <c r="AHR5" s="368"/>
      <c r="AHS5" s="368"/>
      <c r="AHT5" s="368"/>
      <c r="AHU5" s="368"/>
      <c r="AHV5" s="368"/>
      <c r="AHW5" s="368"/>
      <c r="AHX5" s="368"/>
      <c r="AHY5" s="368"/>
      <c r="AHZ5" s="368"/>
      <c r="AIA5" s="368"/>
      <c r="AIB5" s="368"/>
      <c r="AIC5" s="368"/>
      <c r="AID5" s="368"/>
      <c r="AIE5" s="368"/>
      <c r="AIF5" s="368"/>
      <c r="AIG5" s="368"/>
      <c r="AIH5" s="368"/>
      <c r="AII5" s="368"/>
      <c r="AIJ5" s="368"/>
      <c r="AIK5" s="368"/>
      <c r="AIL5" s="368"/>
      <c r="AIM5" s="368"/>
      <c r="AIN5" s="368"/>
      <c r="AIO5" s="368"/>
      <c r="AIP5" s="368"/>
      <c r="AIQ5" s="368"/>
      <c r="AIR5" s="368"/>
      <c r="AIS5" s="368"/>
      <c r="AIT5" s="368"/>
      <c r="AIU5" s="368"/>
      <c r="AIV5" s="368"/>
      <c r="AIW5" s="368"/>
      <c r="AIX5" s="368"/>
      <c r="AIY5" s="368"/>
      <c r="AIZ5" s="368"/>
      <c r="AJA5" s="368"/>
      <c r="AJB5" s="368"/>
      <c r="AJC5" s="368"/>
      <c r="AJD5" s="368"/>
      <c r="AJE5" s="368"/>
      <c r="AJF5" s="368"/>
      <c r="AJG5" s="368"/>
      <c r="AJH5" s="368"/>
      <c r="AJI5" s="368"/>
      <c r="AJJ5" s="368"/>
      <c r="AJK5" s="368"/>
      <c r="AJL5" s="368"/>
      <c r="AJM5" s="368"/>
      <c r="AJN5" s="368"/>
      <c r="AJO5" s="368"/>
      <c r="AJP5" s="368"/>
      <c r="AJQ5" s="368"/>
      <c r="AJR5" s="368"/>
      <c r="AJS5" s="368"/>
      <c r="AJT5" s="368"/>
      <c r="AJU5" s="368"/>
      <c r="AJV5" s="368"/>
      <c r="AJW5" s="368"/>
      <c r="AJX5" s="368"/>
      <c r="AJY5" s="368"/>
      <c r="AJZ5" s="368"/>
      <c r="AKA5" s="368"/>
      <c r="AKB5" s="368"/>
      <c r="AKC5" s="368"/>
      <c r="AKD5" s="368"/>
      <c r="AKE5" s="368"/>
      <c r="AKF5" s="368"/>
      <c r="AKG5" s="368"/>
      <c r="AKH5" s="368"/>
      <c r="AKI5" s="368"/>
      <c r="AKJ5" s="368"/>
      <c r="AKK5" s="368"/>
      <c r="AKL5" s="368"/>
      <c r="AKM5" s="368"/>
      <c r="AKN5" s="368"/>
      <c r="AKO5" s="368"/>
      <c r="AKP5" s="368"/>
      <c r="AKQ5" s="368"/>
      <c r="AKR5" s="368"/>
      <c r="AKS5" s="368"/>
      <c r="AKT5" s="368"/>
      <c r="AKU5" s="368"/>
      <c r="AKV5" s="368"/>
      <c r="AKW5" s="368"/>
      <c r="AKX5" s="368"/>
      <c r="AKY5" s="368"/>
      <c r="AKZ5" s="368"/>
      <c r="ALA5" s="368"/>
      <c r="ALB5" s="368"/>
      <c r="ALC5" s="368"/>
      <c r="ALD5" s="368"/>
      <c r="ALE5" s="368"/>
      <c r="ALF5" s="368"/>
      <c r="ALG5" s="368"/>
      <c r="ALH5" s="368"/>
      <c r="ALI5" s="368"/>
      <c r="ALJ5" s="368"/>
      <c r="ALK5" s="368"/>
      <c r="ALL5" s="368"/>
      <c r="ALM5" s="368"/>
      <c r="ALN5" s="368"/>
      <c r="ALO5" s="368"/>
      <c r="ALP5" s="368"/>
      <c r="ALQ5" s="368"/>
      <c r="ALR5" s="368"/>
      <c r="ALS5" s="368"/>
      <c r="ALT5" s="368"/>
      <c r="ALU5" s="368"/>
      <c r="ALV5" s="368"/>
      <c r="ALW5" s="368"/>
      <c r="ALX5" s="368"/>
      <c r="ALY5" s="368"/>
      <c r="ALZ5" s="368"/>
      <c r="AMA5" s="368"/>
      <c r="AMB5" s="368"/>
      <c r="AMC5" s="368"/>
      <c r="AMD5" s="368"/>
      <c r="AME5" s="368"/>
      <c r="AMF5" s="368"/>
      <c r="AMG5" s="368"/>
      <c r="AMH5" s="368"/>
      <c r="AMI5" s="368"/>
      <c r="AMJ5" s="368"/>
    </row>
    <row r="6" spans="1:1024" ht="36">
      <c r="A6" s="374"/>
      <c r="B6" s="374"/>
      <c r="C6" s="375"/>
      <c r="D6" s="375"/>
      <c r="E6" s="375"/>
      <c r="F6" s="375"/>
      <c r="G6" s="376"/>
      <c r="H6" s="376"/>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c r="BH6" s="368"/>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368"/>
      <c r="CH6" s="368"/>
      <c r="CI6" s="368"/>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368"/>
      <c r="DI6" s="368"/>
      <c r="DJ6" s="368"/>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368"/>
      <c r="EJ6" s="368"/>
      <c r="EK6" s="368"/>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368"/>
      <c r="FK6" s="368"/>
      <c r="FL6" s="368"/>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368"/>
      <c r="GL6" s="368"/>
      <c r="GM6" s="368"/>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368"/>
      <c r="HM6" s="368"/>
      <c r="HN6" s="368"/>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68"/>
      <c r="IN6" s="368"/>
      <c r="IO6" s="368"/>
      <c r="IP6" s="368"/>
      <c r="IQ6" s="368"/>
      <c r="IR6" s="368"/>
      <c r="IS6" s="368"/>
      <c r="IT6" s="368"/>
      <c r="IU6" s="368"/>
      <c r="IV6" s="368"/>
      <c r="IW6" s="368"/>
      <c r="IX6" s="368"/>
      <c r="IY6" s="368"/>
      <c r="IZ6" s="368"/>
      <c r="JA6" s="368"/>
      <c r="JB6" s="368"/>
      <c r="JC6" s="368"/>
      <c r="JD6" s="368"/>
      <c r="JE6" s="368"/>
      <c r="JF6" s="368"/>
      <c r="JG6" s="368"/>
      <c r="JH6" s="368"/>
      <c r="JI6" s="368"/>
      <c r="JJ6" s="368"/>
      <c r="JK6" s="368"/>
      <c r="JL6" s="368"/>
      <c r="JM6" s="368"/>
      <c r="JN6" s="368"/>
      <c r="JO6" s="368"/>
      <c r="JP6" s="368"/>
      <c r="JQ6" s="368"/>
      <c r="JR6" s="368"/>
      <c r="JS6" s="368"/>
      <c r="JT6" s="368"/>
      <c r="JU6" s="368"/>
      <c r="JV6" s="368"/>
      <c r="JW6" s="368"/>
      <c r="JX6" s="368"/>
      <c r="JY6" s="368"/>
      <c r="JZ6" s="368"/>
      <c r="KA6" s="368"/>
      <c r="KB6" s="368"/>
      <c r="KC6" s="368"/>
      <c r="KD6" s="368"/>
      <c r="KE6" s="368"/>
      <c r="KF6" s="368"/>
      <c r="KG6" s="368"/>
      <c r="KH6" s="368"/>
      <c r="KI6" s="368"/>
      <c r="KJ6" s="368"/>
      <c r="KK6" s="368"/>
      <c r="KL6" s="368"/>
      <c r="KM6" s="368"/>
      <c r="KN6" s="368"/>
      <c r="KO6" s="368"/>
      <c r="KP6" s="368"/>
      <c r="KQ6" s="368"/>
      <c r="KR6" s="368"/>
      <c r="KS6" s="368"/>
      <c r="KT6" s="368"/>
      <c r="KU6" s="368"/>
      <c r="KV6" s="368"/>
      <c r="KW6" s="368"/>
      <c r="KX6" s="368"/>
      <c r="KY6" s="368"/>
      <c r="KZ6" s="368"/>
      <c r="LA6" s="368"/>
      <c r="LB6" s="368"/>
      <c r="LC6" s="368"/>
      <c r="LD6" s="368"/>
      <c r="LE6" s="368"/>
      <c r="LF6" s="368"/>
      <c r="LG6" s="368"/>
      <c r="LH6" s="368"/>
      <c r="LI6" s="368"/>
      <c r="LJ6" s="368"/>
      <c r="LK6" s="368"/>
      <c r="LL6" s="368"/>
      <c r="LM6" s="368"/>
      <c r="LN6" s="368"/>
      <c r="LO6" s="368"/>
      <c r="LP6" s="368"/>
      <c r="LQ6" s="368"/>
      <c r="LR6" s="368"/>
      <c r="LS6" s="368"/>
      <c r="LT6" s="368"/>
      <c r="LU6" s="368"/>
      <c r="LV6" s="368"/>
      <c r="LW6" s="368"/>
      <c r="LX6" s="368"/>
      <c r="LY6" s="368"/>
      <c r="LZ6" s="368"/>
      <c r="MA6" s="368"/>
      <c r="MB6" s="368"/>
      <c r="MC6" s="368"/>
      <c r="MD6" s="368"/>
      <c r="ME6" s="368"/>
      <c r="MF6" s="368"/>
      <c r="MG6" s="368"/>
      <c r="MH6" s="368"/>
      <c r="MI6" s="368"/>
      <c r="MJ6" s="368"/>
      <c r="MK6" s="368"/>
      <c r="ML6" s="368"/>
      <c r="MM6" s="368"/>
      <c r="MN6" s="368"/>
      <c r="MO6" s="368"/>
      <c r="MP6" s="368"/>
      <c r="MQ6" s="368"/>
      <c r="MR6" s="368"/>
      <c r="MS6" s="368"/>
      <c r="MT6" s="368"/>
      <c r="MU6" s="368"/>
      <c r="MV6" s="368"/>
      <c r="MW6" s="368"/>
      <c r="MX6" s="368"/>
      <c r="MY6" s="368"/>
      <c r="MZ6" s="368"/>
      <c r="NA6" s="368"/>
      <c r="NB6" s="368"/>
      <c r="NC6" s="368"/>
      <c r="ND6" s="368"/>
      <c r="NE6" s="368"/>
      <c r="NF6" s="368"/>
      <c r="NG6" s="368"/>
      <c r="NH6" s="368"/>
      <c r="NI6" s="368"/>
      <c r="NJ6" s="368"/>
      <c r="NK6" s="368"/>
      <c r="NL6" s="368"/>
      <c r="NM6" s="368"/>
      <c r="NN6" s="368"/>
      <c r="NO6" s="368"/>
      <c r="NP6" s="368"/>
      <c r="NQ6" s="368"/>
      <c r="NR6" s="368"/>
      <c r="NS6" s="368"/>
      <c r="NT6" s="368"/>
      <c r="NU6" s="368"/>
      <c r="NV6" s="368"/>
      <c r="NW6" s="368"/>
      <c r="NX6" s="368"/>
      <c r="NY6" s="368"/>
      <c r="NZ6" s="368"/>
      <c r="OA6" s="368"/>
      <c r="OB6" s="368"/>
      <c r="OC6" s="368"/>
      <c r="OD6" s="368"/>
      <c r="OE6" s="368"/>
      <c r="OF6" s="368"/>
      <c r="OG6" s="368"/>
      <c r="OH6" s="368"/>
      <c r="OI6" s="368"/>
      <c r="OJ6" s="368"/>
      <c r="OK6" s="368"/>
      <c r="OL6" s="368"/>
      <c r="OM6" s="368"/>
      <c r="ON6" s="368"/>
      <c r="OO6" s="368"/>
      <c r="OP6" s="368"/>
      <c r="OQ6" s="368"/>
      <c r="OR6" s="368"/>
      <c r="OS6" s="368"/>
      <c r="OT6" s="368"/>
      <c r="OU6" s="368"/>
      <c r="OV6" s="368"/>
      <c r="OW6" s="368"/>
      <c r="OX6" s="368"/>
      <c r="OY6" s="368"/>
      <c r="OZ6" s="368"/>
      <c r="PA6" s="368"/>
      <c r="PB6" s="368"/>
      <c r="PC6" s="368"/>
      <c r="PD6" s="368"/>
      <c r="PE6" s="368"/>
      <c r="PF6" s="368"/>
      <c r="PG6" s="368"/>
      <c r="PH6" s="368"/>
      <c r="PI6" s="368"/>
      <c r="PJ6" s="368"/>
      <c r="PK6" s="368"/>
      <c r="PL6" s="368"/>
      <c r="PM6" s="368"/>
      <c r="PN6" s="368"/>
      <c r="PO6" s="368"/>
      <c r="PP6" s="368"/>
      <c r="PQ6" s="368"/>
      <c r="PR6" s="368"/>
      <c r="PS6" s="368"/>
      <c r="PT6" s="368"/>
      <c r="PU6" s="368"/>
      <c r="PV6" s="368"/>
      <c r="PW6" s="368"/>
      <c r="PX6" s="368"/>
      <c r="PY6" s="368"/>
      <c r="PZ6" s="368"/>
      <c r="QA6" s="368"/>
      <c r="QB6" s="368"/>
      <c r="QC6" s="368"/>
      <c r="QD6" s="368"/>
      <c r="QE6" s="368"/>
      <c r="QF6" s="368"/>
      <c r="QG6" s="368"/>
      <c r="QH6" s="368"/>
      <c r="QI6" s="368"/>
      <c r="QJ6" s="368"/>
      <c r="QK6" s="368"/>
      <c r="QL6" s="368"/>
      <c r="QM6" s="368"/>
      <c r="QN6" s="368"/>
      <c r="QO6" s="368"/>
      <c r="QP6" s="368"/>
      <c r="QQ6" s="368"/>
      <c r="QR6" s="368"/>
      <c r="QS6" s="368"/>
      <c r="QT6" s="368"/>
      <c r="QU6" s="368"/>
      <c r="QV6" s="368"/>
      <c r="QW6" s="368"/>
      <c r="QX6" s="368"/>
      <c r="QY6" s="368"/>
      <c r="QZ6" s="368"/>
      <c r="RA6" s="368"/>
      <c r="RB6" s="368"/>
      <c r="RC6" s="368"/>
      <c r="RD6" s="368"/>
      <c r="RE6" s="368"/>
      <c r="RF6" s="368"/>
      <c r="RG6" s="368"/>
      <c r="RH6" s="368"/>
      <c r="RI6" s="368"/>
      <c r="RJ6" s="368"/>
      <c r="RK6" s="368"/>
      <c r="RL6" s="368"/>
      <c r="RM6" s="368"/>
      <c r="RN6" s="368"/>
      <c r="RO6" s="368"/>
      <c r="RP6" s="368"/>
      <c r="RQ6" s="368"/>
      <c r="RR6" s="368"/>
      <c r="RS6" s="368"/>
      <c r="RT6" s="368"/>
      <c r="RU6" s="368"/>
      <c r="RV6" s="368"/>
      <c r="RW6" s="368"/>
      <c r="RX6" s="368"/>
      <c r="RY6" s="368"/>
      <c r="RZ6" s="368"/>
      <c r="SA6" s="368"/>
      <c r="SB6" s="368"/>
      <c r="SC6" s="368"/>
      <c r="SD6" s="368"/>
      <c r="SE6" s="368"/>
      <c r="SF6" s="368"/>
      <c r="SG6" s="368"/>
      <c r="SH6" s="368"/>
      <c r="SI6" s="368"/>
      <c r="SJ6" s="368"/>
      <c r="SK6" s="368"/>
      <c r="SL6" s="368"/>
      <c r="SM6" s="368"/>
      <c r="SN6" s="368"/>
      <c r="SO6" s="368"/>
      <c r="SP6" s="368"/>
      <c r="SQ6" s="368"/>
      <c r="SR6" s="368"/>
      <c r="SS6" s="368"/>
      <c r="ST6" s="368"/>
      <c r="SU6" s="368"/>
      <c r="SV6" s="368"/>
      <c r="SW6" s="368"/>
      <c r="SX6" s="368"/>
      <c r="SY6" s="368"/>
      <c r="SZ6" s="368"/>
      <c r="TA6" s="368"/>
      <c r="TB6" s="368"/>
      <c r="TC6" s="368"/>
      <c r="TD6" s="368"/>
      <c r="TE6" s="368"/>
      <c r="TF6" s="368"/>
      <c r="TG6" s="368"/>
      <c r="TH6" s="368"/>
      <c r="TI6" s="368"/>
      <c r="TJ6" s="368"/>
      <c r="TK6" s="368"/>
      <c r="TL6" s="368"/>
      <c r="TM6" s="368"/>
      <c r="TN6" s="368"/>
      <c r="TO6" s="368"/>
      <c r="TP6" s="368"/>
      <c r="TQ6" s="368"/>
      <c r="TR6" s="368"/>
      <c r="TS6" s="368"/>
      <c r="TT6" s="368"/>
      <c r="TU6" s="368"/>
      <c r="TV6" s="368"/>
      <c r="TW6" s="368"/>
      <c r="TX6" s="368"/>
      <c r="TY6" s="368"/>
      <c r="TZ6" s="368"/>
      <c r="UA6" s="368"/>
      <c r="UB6" s="368"/>
      <c r="UC6" s="368"/>
      <c r="UD6" s="368"/>
      <c r="UE6" s="368"/>
      <c r="UF6" s="368"/>
      <c r="UG6" s="368"/>
      <c r="UH6" s="368"/>
      <c r="UI6" s="368"/>
      <c r="UJ6" s="368"/>
      <c r="UK6" s="368"/>
      <c r="UL6" s="368"/>
      <c r="UM6" s="368"/>
      <c r="UN6" s="368"/>
      <c r="UO6" s="368"/>
      <c r="UP6" s="368"/>
      <c r="UQ6" s="368"/>
      <c r="UR6" s="368"/>
      <c r="US6" s="368"/>
      <c r="UT6" s="368"/>
      <c r="UU6" s="368"/>
      <c r="UV6" s="368"/>
      <c r="UW6" s="368"/>
      <c r="UX6" s="368"/>
      <c r="UY6" s="368"/>
      <c r="UZ6" s="368"/>
      <c r="VA6" s="368"/>
      <c r="VB6" s="368"/>
      <c r="VC6" s="368"/>
      <c r="VD6" s="368"/>
      <c r="VE6" s="368"/>
      <c r="VF6" s="368"/>
      <c r="VG6" s="368"/>
      <c r="VH6" s="368"/>
      <c r="VI6" s="368"/>
      <c r="VJ6" s="368"/>
      <c r="VK6" s="368"/>
      <c r="VL6" s="368"/>
      <c r="VM6" s="368"/>
      <c r="VN6" s="368"/>
      <c r="VO6" s="368"/>
      <c r="VP6" s="368"/>
      <c r="VQ6" s="368"/>
      <c r="VR6" s="368"/>
      <c r="VS6" s="368"/>
      <c r="VT6" s="368"/>
      <c r="VU6" s="368"/>
      <c r="VV6" s="368"/>
      <c r="VW6" s="368"/>
      <c r="VX6" s="368"/>
      <c r="VY6" s="368"/>
      <c r="VZ6" s="368"/>
      <c r="WA6" s="368"/>
      <c r="WB6" s="368"/>
      <c r="WC6" s="368"/>
      <c r="WD6" s="368"/>
      <c r="WE6" s="368"/>
      <c r="WF6" s="368"/>
      <c r="WG6" s="368"/>
      <c r="WH6" s="368"/>
      <c r="WI6" s="368"/>
      <c r="WJ6" s="368"/>
      <c r="WK6" s="368"/>
      <c r="WL6" s="368"/>
      <c r="WM6" s="368"/>
      <c r="WN6" s="368"/>
      <c r="WO6" s="368"/>
      <c r="WP6" s="368"/>
      <c r="WQ6" s="368"/>
      <c r="WR6" s="368"/>
      <c r="WS6" s="368"/>
      <c r="WT6" s="368"/>
      <c r="WU6" s="368"/>
      <c r="WV6" s="368"/>
      <c r="WW6" s="368"/>
      <c r="WX6" s="368"/>
      <c r="WY6" s="368"/>
      <c r="WZ6" s="368"/>
      <c r="XA6" s="368"/>
      <c r="XB6" s="368"/>
      <c r="XC6" s="368"/>
      <c r="XD6" s="368"/>
      <c r="XE6" s="368"/>
      <c r="XF6" s="368"/>
      <c r="XG6" s="368"/>
      <c r="XH6" s="368"/>
      <c r="XI6" s="368"/>
      <c r="XJ6" s="368"/>
      <c r="XK6" s="368"/>
      <c r="XL6" s="368"/>
      <c r="XM6" s="368"/>
      <c r="XN6" s="368"/>
      <c r="XO6" s="368"/>
      <c r="XP6" s="368"/>
      <c r="XQ6" s="368"/>
      <c r="XR6" s="368"/>
      <c r="XS6" s="368"/>
      <c r="XT6" s="368"/>
      <c r="XU6" s="368"/>
      <c r="XV6" s="368"/>
      <c r="XW6" s="368"/>
      <c r="XX6" s="368"/>
      <c r="XY6" s="368"/>
      <c r="XZ6" s="368"/>
      <c r="YA6" s="368"/>
      <c r="YB6" s="368"/>
      <c r="YC6" s="368"/>
      <c r="YD6" s="368"/>
      <c r="YE6" s="368"/>
      <c r="YF6" s="368"/>
      <c r="YG6" s="368"/>
      <c r="YH6" s="368"/>
      <c r="YI6" s="368"/>
      <c r="YJ6" s="368"/>
      <c r="YK6" s="368"/>
      <c r="YL6" s="368"/>
      <c r="YM6" s="368"/>
      <c r="YN6" s="368"/>
      <c r="YO6" s="368"/>
      <c r="YP6" s="368"/>
      <c r="YQ6" s="368"/>
      <c r="YR6" s="368"/>
      <c r="YS6" s="368"/>
      <c r="YT6" s="368"/>
      <c r="YU6" s="368"/>
      <c r="YV6" s="368"/>
      <c r="YW6" s="368"/>
      <c r="YX6" s="368"/>
      <c r="YY6" s="368"/>
      <c r="YZ6" s="368"/>
      <c r="ZA6" s="368"/>
      <c r="ZB6" s="368"/>
      <c r="ZC6" s="368"/>
      <c r="ZD6" s="368"/>
      <c r="ZE6" s="368"/>
      <c r="ZF6" s="368"/>
      <c r="ZG6" s="368"/>
      <c r="ZH6" s="368"/>
      <c r="ZI6" s="368"/>
      <c r="ZJ6" s="368"/>
      <c r="ZK6" s="368"/>
      <c r="ZL6" s="368"/>
      <c r="ZM6" s="368"/>
      <c r="ZN6" s="368"/>
      <c r="ZO6" s="368"/>
      <c r="ZP6" s="368"/>
      <c r="ZQ6" s="368"/>
      <c r="ZR6" s="368"/>
      <c r="ZS6" s="368"/>
      <c r="ZT6" s="368"/>
      <c r="ZU6" s="368"/>
      <c r="ZV6" s="368"/>
      <c r="ZW6" s="368"/>
      <c r="ZX6" s="368"/>
      <c r="ZY6" s="368"/>
      <c r="ZZ6" s="368"/>
      <c r="AAA6" s="368"/>
      <c r="AAB6" s="368"/>
      <c r="AAC6" s="368"/>
      <c r="AAD6" s="368"/>
      <c r="AAE6" s="368"/>
      <c r="AAF6" s="368"/>
      <c r="AAG6" s="368"/>
      <c r="AAH6" s="368"/>
      <c r="AAI6" s="368"/>
      <c r="AAJ6" s="368"/>
      <c r="AAK6" s="368"/>
      <c r="AAL6" s="368"/>
      <c r="AAM6" s="368"/>
      <c r="AAN6" s="368"/>
      <c r="AAO6" s="368"/>
      <c r="AAP6" s="368"/>
      <c r="AAQ6" s="368"/>
      <c r="AAR6" s="368"/>
      <c r="AAS6" s="368"/>
      <c r="AAT6" s="368"/>
      <c r="AAU6" s="368"/>
      <c r="AAV6" s="368"/>
      <c r="AAW6" s="368"/>
      <c r="AAX6" s="368"/>
      <c r="AAY6" s="368"/>
      <c r="AAZ6" s="368"/>
      <c r="ABA6" s="368"/>
      <c r="ABB6" s="368"/>
      <c r="ABC6" s="368"/>
      <c r="ABD6" s="368"/>
      <c r="ABE6" s="368"/>
      <c r="ABF6" s="368"/>
      <c r="ABG6" s="368"/>
      <c r="ABH6" s="368"/>
      <c r="ABI6" s="368"/>
      <c r="ABJ6" s="368"/>
      <c r="ABK6" s="368"/>
      <c r="ABL6" s="368"/>
      <c r="ABM6" s="368"/>
      <c r="ABN6" s="368"/>
      <c r="ABO6" s="368"/>
      <c r="ABP6" s="368"/>
      <c r="ABQ6" s="368"/>
      <c r="ABR6" s="368"/>
      <c r="ABS6" s="368"/>
      <c r="ABT6" s="368"/>
      <c r="ABU6" s="368"/>
      <c r="ABV6" s="368"/>
      <c r="ABW6" s="368"/>
      <c r="ABX6" s="368"/>
      <c r="ABY6" s="368"/>
      <c r="ABZ6" s="368"/>
      <c r="ACA6" s="368"/>
      <c r="ACB6" s="368"/>
      <c r="ACC6" s="368"/>
      <c r="ACD6" s="368"/>
      <c r="ACE6" s="368"/>
      <c r="ACF6" s="368"/>
      <c r="ACG6" s="368"/>
      <c r="ACH6" s="368"/>
      <c r="ACI6" s="368"/>
      <c r="ACJ6" s="368"/>
      <c r="ACK6" s="368"/>
      <c r="ACL6" s="368"/>
      <c r="ACM6" s="368"/>
      <c r="ACN6" s="368"/>
      <c r="ACO6" s="368"/>
      <c r="ACP6" s="368"/>
      <c r="ACQ6" s="368"/>
      <c r="ACR6" s="368"/>
      <c r="ACS6" s="368"/>
      <c r="ACT6" s="368"/>
      <c r="ACU6" s="368"/>
      <c r="ACV6" s="368"/>
      <c r="ACW6" s="368"/>
      <c r="ACX6" s="368"/>
      <c r="ACY6" s="368"/>
      <c r="ACZ6" s="368"/>
      <c r="ADA6" s="368"/>
      <c r="ADB6" s="368"/>
      <c r="ADC6" s="368"/>
      <c r="ADD6" s="368"/>
      <c r="ADE6" s="368"/>
      <c r="ADF6" s="368"/>
      <c r="ADG6" s="368"/>
      <c r="ADH6" s="368"/>
      <c r="ADI6" s="368"/>
      <c r="ADJ6" s="368"/>
      <c r="ADK6" s="368"/>
      <c r="ADL6" s="368"/>
      <c r="ADM6" s="368"/>
      <c r="ADN6" s="368"/>
      <c r="ADO6" s="368"/>
      <c r="ADP6" s="368"/>
      <c r="ADQ6" s="368"/>
      <c r="ADR6" s="368"/>
      <c r="ADS6" s="368"/>
      <c r="ADT6" s="368"/>
      <c r="ADU6" s="368"/>
      <c r="ADV6" s="368"/>
      <c r="ADW6" s="368"/>
      <c r="ADX6" s="368"/>
      <c r="ADY6" s="368"/>
      <c r="ADZ6" s="368"/>
      <c r="AEA6" s="368"/>
      <c r="AEB6" s="368"/>
      <c r="AEC6" s="368"/>
      <c r="AED6" s="368"/>
      <c r="AEE6" s="368"/>
      <c r="AEF6" s="368"/>
      <c r="AEG6" s="368"/>
      <c r="AEH6" s="368"/>
      <c r="AEI6" s="368"/>
      <c r="AEJ6" s="368"/>
      <c r="AEK6" s="368"/>
      <c r="AEL6" s="368"/>
      <c r="AEM6" s="368"/>
      <c r="AEN6" s="368"/>
      <c r="AEO6" s="368"/>
      <c r="AEP6" s="368"/>
      <c r="AEQ6" s="368"/>
      <c r="AER6" s="368"/>
      <c r="AES6" s="368"/>
      <c r="AET6" s="368"/>
      <c r="AEU6" s="368"/>
      <c r="AEV6" s="368"/>
      <c r="AEW6" s="368"/>
      <c r="AEX6" s="368"/>
      <c r="AEY6" s="368"/>
      <c r="AEZ6" s="368"/>
      <c r="AFA6" s="368"/>
      <c r="AFB6" s="368"/>
      <c r="AFC6" s="368"/>
      <c r="AFD6" s="368"/>
      <c r="AFE6" s="368"/>
      <c r="AFF6" s="368"/>
      <c r="AFG6" s="368"/>
      <c r="AFH6" s="368"/>
      <c r="AFI6" s="368"/>
      <c r="AFJ6" s="368"/>
      <c r="AFK6" s="368"/>
      <c r="AFL6" s="368"/>
      <c r="AFM6" s="368"/>
      <c r="AFN6" s="368"/>
      <c r="AFO6" s="368"/>
      <c r="AFP6" s="368"/>
      <c r="AFQ6" s="368"/>
      <c r="AFR6" s="368"/>
      <c r="AFS6" s="368"/>
      <c r="AFT6" s="368"/>
      <c r="AFU6" s="368"/>
      <c r="AFV6" s="368"/>
      <c r="AFW6" s="368"/>
      <c r="AFX6" s="368"/>
      <c r="AFY6" s="368"/>
      <c r="AFZ6" s="368"/>
      <c r="AGA6" s="368"/>
      <c r="AGB6" s="368"/>
      <c r="AGC6" s="368"/>
      <c r="AGD6" s="368"/>
      <c r="AGE6" s="368"/>
      <c r="AGF6" s="368"/>
      <c r="AGG6" s="368"/>
      <c r="AGH6" s="368"/>
      <c r="AGI6" s="368"/>
      <c r="AGJ6" s="368"/>
      <c r="AGK6" s="368"/>
      <c r="AGL6" s="368"/>
      <c r="AGM6" s="368"/>
      <c r="AGN6" s="368"/>
      <c r="AGO6" s="368"/>
      <c r="AGP6" s="368"/>
      <c r="AGQ6" s="368"/>
      <c r="AGR6" s="368"/>
      <c r="AGS6" s="368"/>
      <c r="AGT6" s="368"/>
      <c r="AGU6" s="368"/>
      <c r="AGV6" s="368"/>
      <c r="AGW6" s="368"/>
      <c r="AGX6" s="368"/>
      <c r="AGY6" s="368"/>
      <c r="AGZ6" s="368"/>
      <c r="AHA6" s="368"/>
      <c r="AHB6" s="368"/>
      <c r="AHC6" s="368"/>
      <c r="AHD6" s="368"/>
      <c r="AHE6" s="368"/>
      <c r="AHF6" s="368"/>
      <c r="AHG6" s="368"/>
      <c r="AHH6" s="368"/>
      <c r="AHI6" s="368"/>
      <c r="AHJ6" s="368"/>
      <c r="AHK6" s="368"/>
      <c r="AHL6" s="368"/>
      <c r="AHM6" s="368"/>
      <c r="AHN6" s="368"/>
      <c r="AHO6" s="368"/>
      <c r="AHP6" s="368"/>
      <c r="AHQ6" s="368"/>
      <c r="AHR6" s="368"/>
      <c r="AHS6" s="368"/>
      <c r="AHT6" s="368"/>
      <c r="AHU6" s="368"/>
      <c r="AHV6" s="368"/>
      <c r="AHW6" s="368"/>
      <c r="AHX6" s="368"/>
      <c r="AHY6" s="368"/>
      <c r="AHZ6" s="368"/>
      <c r="AIA6" s="368"/>
      <c r="AIB6" s="368"/>
      <c r="AIC6" s="368"/>
      <c r="AID6" s="368"/>
      <c r="AIE6" s="368"/>
      <c r="AIF6" s="368"/>
      <c r="AIG6" s="368"/>
      <c r="AIH6" s="368"/>
      <c r="AII6" s="368"/>
      <c r="AIJ6" s="368"/>
      <c r="AIK6" s="368"/>
      <c r="AIL6" s="368"/>
      <c r="AIM6" s="368"/>
      <c r="AIN6" s="368"/>
      <c r="AIO6" s="368"/>
      <c r="AIP6" s="368"/>
      <c r="AIQ6" s="368"/>
      <c r="AIR6" s="368"/>
      <c r="AIS6" s="368"/>
      <c r="AIT6" s="368"/>
      <c r="AIU6" s="368"/>
      <c r="AIV6" s="368"/>
      <c r="AIW6" s="368"/>
      <c r="AIX6" s="368"/>
      <c r="AIY6" s="368"/>
      <c r="AIZ6" s="368"/>
      <c r="AJA6" s="368"/>
      <c r="AJB6" s="368"/>
      <c r="AJC6" s="368"/>
      <c r="AJD6" s="368"/>
      <c r="AJE6" s="368"/>
      <c r="AJF6" s="368"/>
      <c r="AJG6" s="368"/>
      <c r="AJH6" s="368"/>
      <c r="AJI6" s="368"/>
      <c r="AJJ6" s="368"/>
      <c r="AJK6" s="368"/>
      <c r="AJL6" s="368"/>
      <c r="AJM6" s="368"/>
      <c r="AJN6" s="368"/>
      <c r="AJO6" s="368"/>
      <c r="AJP6" s="368"/>
      <c r="AJQ6" s="368"/>
      <c r="AJR6" s="368"/>
      <c r="AJS6" s="368"/>
      <c r="AJT6" s="368"/>
      <c r="AJU6" s="368"/>
      <c r="AJV6" s="368"/>
      <c r="AJW6" s="368"/>
      <c r="AJX6" s="368"/>
      <c r="AJY6" s="368"/>
      <c r="AJZ6" s="368"/>
      <c r="AKA6" s="368"/>
      <c r="AKB6" s="368"/>
      <c r="AKC6" s="368"/>
      <c r="AKD6" s="368"/>
      <c r="AKE6" s="368"/>
      <c r="AKF6" s="368"/>
      <c r="AKG6" s="368"/>
      <c r="AKH6" s="368"/>
      <c r="AKI6" s="368"/>
      <c r="AKJ6" s="368"/>
      <c r="AKK6" s="368"/>
      <c r="AKL6" s="368"/>
      <c r="AKM6" s="368"/>
      <c r="AKN6" s="368"/>
      <c r="AKO6" s="368"/>
      <c r="AKP6" s="368"/>
      <c r="AKQ6" s="368"/>
      <c r="AKR6" s="368"/>
      <c r="AKS6" s="368"/>
      <c r="AKT6" s="368"/>
      <c r="AKU6" s="368"/>
      <c r="AKV6" s="368"/>
      <c r="AKW6" s="368"/>
      <c r="AKX6" s="368"/>
      <c r="AKY6" s="368"/>
      <c r="AKZ6" s="368"/>
      <c r="ALA6" s="368"/>
      <c r="ALB6" s="368"/>
      <c r="ALC6" s="368"/>
      <c r="ALD6" s="368"/>
      <c r="ALE6" s="368"/>
      <c r="ALF6" s="368"/>
      <c r="ALG6" s="368"/>
      <c r="ALH6" s="368"/>
      <c r="ALI6" s="368"/>
      <c r="ALJ6" s="368"/>
      <c r="ALK6" s="368"/>
      <c r="ALL6" s="368"/>
      <c r="ALM6" s="368"/>
      <c r="ALN6" s="368"/>
      <c r="ALO6" s="368"/>
      <c r="ALP6" s="368"/>
      <c r="ALQ6" s="368"/>
      <c r="ALR6" s="368"/>
      <c r="ALS6" s="368"/>
      <c r="ALT6" s="368"/>
      <c r="ALU6" s="368"/>
      <c r="ALV6" s="368"/>
      <c r="ALW6" s="368"/>
      <c r="ALX6" s="368"/>
      <c r="ALY6" s="368"/>
      <c r="ALZ6" s="368"/>
      <c r="AMA6" s="368"/>
      <c r="AMB6" s="368"/>
      <c r="AMC6" s="368"/>
      <c r="AMD6" s="368"/>
      <c r="AME6" s="368"/>
      <c r="AMF6" s="368"/>
      <c r="AMG6" s="368"/>
      <c r="AMH6" s="368"/>
      <c r="AMI6" s="368"/>
      <c r="AMJ6" s="368"/>
    </row>
    <row r="7" spans="1:1024" s="374" customFormat="1" ht="25.5">
      <c r="A7" s="1507" t="s">
        <v>996</v>
      </c>
      <c r="B7" s="1507"/>
      <c r="C7" s="1507"/>
      <c r="D7" s="377" t="s">
        <v>245</v>
      </c>
      <c r="E7" s="378" t="s">
        <v>997</v>
      </c>
      <c r="F7" s="377"/>
      <c r="G7" s="377"/>
      <c r="H7" s="379"/>
    </row>
    <row r="8" spans="1:1024">
      <c r="A8" s="1507" t="s">
        <v>218</v>
      </c>
      <c r="B8" s="1507"/>
      <c r="C8" s="1507"/>
      <c r="D8" s="1508" t="s">
        <v>998</v>
      </c>
      <c r="E8" s="1508"/>
      <c r="F8" s="1508"/>
      <c r="G8" s="1508"/>
      <c r="H8" s="150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c r="DZ8" s="368"/>
      <c r="EA8" s="368"/>
      <c r="EB8" s="368"/>
      <c r="EC8" s="368"/>
      <c r="ED8" s="368"/>
      <c r="EE8" s="368"/>
      <c r="EF8" s="368"/>
      <c r="EG8" s="368"/>
      <c r="EH8" s="368"/>
      <c r="EI8" s="368"/>
      <c r="EJ8" s="368"/>
      <c r="EK8" s="368"/>
      <c r="EL8" s="368"/>
      <c r="EM8" s="368"/>
      <c r="EN8" s="368"/>
      <c r="EO8" s="368"/>
      <c r="EP8" s="368"/>
      <c r="EQ8" s="368"/>
      <c r="ER8" s="368"/>
      <c r="ES8" s="368"/>
      <c r="ET8" s="368"/>
      <c r="EU8" s="368"/>
      <c r="EV8" s="368"/>
      <c r="EW8" s="368"/>
      <c r="EX8" s="368"/>
      <c r="EY8" s="368"/>
      <c r="EZ8" s="368"/>
      <c r="FA8" s="368"/>
      <c r="FB8" s="368"/>
      <c r="FC8" s="368"/>
      <c r="FD8" s="368"/>
      <c r="FE8" s="368"/>
      <c r="FF8" s="368"/>
      <c r="FG8" s="368"/>
      <c r="FH8" s="368"/>
      <c r="FI8" s="368"/>
      <c r="FJ8" s="368"/>
      <c r="FK8" s="368"/>
      <c r="FL8" s="368"/>
      <c r="FM8" s="368"/>
      <c r="FN8" s="368"/>
      <c r="FO8" s="368"/>
      <c r="FP8" s="368"/>
      <c r="FQ8" s="368"/>
      <c r="FR8" s="368"/>
      <c r="FS8" s="368"/>
      <c r="FT8" s="368"/>
      <c r="FU8" s="368"/>
      <c r="FV8" s="368"/>
      <c r="FW8" s="368"/>
      <c r="FX8" s="368"/>
      <c r="FY8" s="368"/>
      <c r="FZ8" s="368"/>
      <c r="GA8" s="368"/>
      <c r="GB8" s="368"/>
      <c r="GC8" s="368"/>
      <c r="GD8" s="368"/>
      <c r="GE8" s="368"/>
      <c r="GF8" s="368"/>
      <c r="GG8" s="368"/>
      <c r="GH8" s="368"/>
      <c r="GI8" s="368"/>
      <c r="GJ8" s="368"/>
      <c r="GK8" s="368"/>
      <c r="GL8" s="368"/>
      <c r="GM8" s="368"/>
      <c r="GN8" s="368"/>
      <c r="GO8" s="368"/>
      <c r="GP8" s="368"/>
      <c r="GQ8" s="368"/>
      <c r="GR8" s="368"/>
      <c r="GS8" s="368"/>
      <c r="GT8" s="368"/>
      <c r="GU8" s="368"/>
      <c r="GV8" s="368"/>
      <c r="GW8" s="368"/>
      <c r="GX8" s="368"/>
      <c r="GY8" s="368"/>
      <c r="GZ8" s="368"/>
      <c r="HA8" s="368"/>
      <c r="HB8" s="368"/>
      <c r="HC8" s="368"/>
      <c r="HD8" s="368"/>
      <c r="HE8" s="368"/>
      <c r="HF8" s="368"/>
      <c r="HG8" s="368"/>
      <c r="HH8" s="368"/>
      <c r="HI8" s="368"/>
      <c r="HJ8" s="368"/>
      <c r="HK8" s="368"/>
      <c r="HL8" s="368"/>
      <c r="HM8" s="368"/>
      <c r="HN8" s="368"/>
      <c r="HO8" s="368"/>
      <c r="HP8" s="368"/>
      <c r="HQ8" s="368"/>
      <c r="HR8" s="368"/>
      <c r="HS8" s="368"/>
      <c r="HT8" s="368"/>
      <c r="HU8" s="368"/>
      <c r="HV8" s="368"/>
      <c r="HW8" s="368"/>
      <c r="HX8" s="368"/>
      <c r="HY8" s="368"/>
      <c r="HZ8" s="368"/>
      <c r="IA8" s="368"/>
      <c r="IB8" s="368"/>
      <c r="IC8" s="368"/>
      <c r="ID8" s="368"/>
      <c r="IE8" s="368"/>
      <c r="IF8" s="368"/>
      <c r="IG8" s="368"/>
      <c r="IH8" s="368"/>
      <c r="II8" s="368"/>
      <c r="IJ8" s="368"/>
      <c r="IK8" s="368"/>
      <c r="IL8" s="368"/>
      <c r="IM8" s="368"/>
      <c r="IN8" s="368"/>
      <c r="IO8" s="368"/>
      <c r="IP8" s="368"/>
      <c r="IQ8" s="368"/>
      <c r="IR8" s="368"/>
      <c r="IS8" s="368"/>
      <c r="IT8" s="368"/>
      <c r="IU8" s="368"/>
      <c r="IV8" s="368"/>
      <c r="IW8" s="368"/>
      <c r="IX8" s="368"/>
      <c r="IY8" s="368"/>
      <c r="IZ8" s="368"/>
      <c r="JA8" s="368"/>
      <c r="JB8" s="368"/>
      <c r="JC8" s="368"/>
      <c r="JD8" s="368"/>
      <c r="JE8" s="368"/>
      <c r="JF8" s="368"/>
      <c r="JG8" s="368"/>
      <c r="JH8" s="368"/>
      <c r="JI8" s="368"/>
      <c r="JJ8" s="368"/>
      <c r="JK8" s="368"/>
      <c r="JL8" s="368"/>
      <c r="JM8" s="368"/>
      <c r="JN8" s="368"/>
      <c r="JO8" s="368"/>
      <c r="JP8" s="368"/>
      <c r="JQ8" s="368"/>
      <c r="JR8" s="368"/>
      <c r="JS8" s="368"/>
      <c r="JT8" s="368"/>
      <c r="JU8" s="368"/>
      <c r="JV8" s="368"/>
      <c r="JW8" s="368"/>
      <c r="JX8" s="368"/>
      <c r="JY8" s="368"/>
      <c r="JZ8" s="368"/>
      <c r="KA8" s="368"/>
      <c r="KB8" s="368"/>
      <c r="KC8" s="368"/>
      <c r="KD8" s="368"/>
      <c r="KE8" s="368"/>
      <c r="KF8" s="368"/>
      <c r="KG8" s="368"/>
      <c r="KH8" s="368"/>
      <c r="KI8" s="368"/>
      <c r="KJ8" s="368"/>
      <c r="KK8" s="368"/>
      <c r="KL8" s="368"/>
      <c r="KM8" s="368"/>
      <c r="KN8" s="368"/>
      <c r="KO8" s="368"/>
      <c r="KP8" s="368"/>
      <c r="KQ8" s="368"/>
      <c r="KR8" s="368"/>
      <c r="KS8" s="368"/>
      <c r="KT8" s="368"/>
      <c r="KU8" s="368"/>
      <c r="KV8" s="368"/>
      <c r="KW8" s="368"/>
      <c r="KX8" s="368"/>
      <c r="KY8" s="368"/>
      <c r="KZ8" s="368"/>
      <c r="LA8" s="368"/>
      <c r="LB8" s="368"/>
      <c r="LC8" s="368"/>
      <c r="LD8" s="368"/>
      <c r="LE8" s="368"/>
      <c r="LF8" s="368"/>
      <c r="LG8" s="368"/>
      <c r="LH8" s="368"/>
      <c r="LI8" s="368"/>
      <c r="LJ8" s="368"/>
      <c r="LK8" s="368"/>
      <c r="LL8" s="368"/>
      <c r="LM8" s="368"/>
      <c r="LN8" s="368"/>
      <c r="LO8" s="368"/>
      <c r="LP8" s="368"/>
      <c r="LQ8" s="368"/>
      <c r="LR8" s="368"/>
      <c r="LS8" s="368"/>
      <c r="LT8" s="368"/>
      <c r="LU8" s="368"/>
      <c r="LV8" s="368"/>
      <c r="LW8" s="368"/>
      <c r="LX8" s="368"/>
      <c r="LY8" s="368"/>
      <c r="LZ8" s="368"/>
      <c r="MA8" s="368"/>
      <c r="MB8" s="368"/>
      <c r="MC8" s="368"/>
      <c r="MD8" s="368"/>
      <c r="ME8" s="368"/>
      <c r="MF8" s="368"/>
      <c r="MG8" s="368"/>
      <c r="MH8" s="368"/>
      <c r="MI8" s="368"/>
      <c r="MJ8" s="368"/>
      <c r="MK8" s="368"/>
      <c r="ML8" s="368"/>
      <c r="MM8" s="368"/>
      <c r="MN8" s="368"/>
      <c r="MO8" s="368"/>
      <c r="MP8" s="368"/>
      <c r="MQ8" s="368"/>
      <c r="MR8" s="368"/>
      <c r="MS8" s="368"/>
      <c r="MT8" s="368"/>
      <c r="MU8" s="368"/>
      <c r="MV8" s="368"/>
      <c r="MW8" s="368"/>
      <c r="MX8" s="368"/>
      <c r="MY8" s="368"/>
      <c r="MZ8" s="368"/>
      <c r="NA8" s="368"/>
      <c r="NB8" s="368"/>
      <c r="NC8" s="368"/>
      <c r="ND8" s="368"/>
      <c r="NE8" s="368"/>
      <c r="NF8" s="368"/>
      <c r="NG8" s="368"/>
      <c r="NH8" s="368"/>
      <c r="NI8" s="368"/>
      <c r="NJ8" s="368"/>
      <c r="NK8" s="368"/>
      <c r="NL8" s="368"/>
      <c r="NM8" s="368"/>
      <c r="NN8" s="368"/>
      <c r="NO8" s="368"/>
      <c r="NP8" s="368"/>
      <c r="NQ8" s="368"/>
      <c r="NR8" s="368"/>
      <c r="NS8" s="368"/>
      <c r="NT8" s="368"/>
      <c r="NU8" s="368"/>
      <c r="NV8" s="368"/>
      <c r="NW8" s="368"/>
      <c r="NX8" s="368"/>
      <c r="NY8" s="368"/>
      <c r="NZ8" s="368"/>
      <c r="OA8" s="368"/>
      <c r="OB8" s="368"/>
      <c r="OC8" s="368"/>
      <c r="OD8" s="368"/>
      <c r="OE8" s="368"/>
      <c r="OF8" s="368"/>
      <c r="OG8" s="368"/>
      <c r="OH8" s="368"/>
      <c r="OI8" s="368"/>
      <c r="OJ8" s="368"/>
      <c r="OK8" s="368"/>
      <c r="OL8" s="368"/>
      <c r="OM8" s="368"/>
      <c r="ON8" s="368"/>
      <c r="OO8" s="368"/>
      <c r="OP8" s="368"/>
      <c r="OQ8" s="368"/>
      <c r="OR8" s="368"/>
      <c r="OS8" s="368"/>
      <c r="OT8" s="368"/>
      <c r="OU8" s="368"/>
      <c r="OV8" s="368"/>
      <c r="OW8" s="368"/>
      <c r="OX8" s="368"/>
      <c r="OY8" s="368"/>
      <c r="OZ8" s="368"/>
      <c r="PA8" s="368"/>
      <c r="PB8" s="368"/>
      <c r="PC8" s="368"/>
      <c r="PD8" s="368"/>
      <c r="PE8" s="368"/>
      <c r="PF8" s="368"/>
      <c r="PG8" s="368"/>
      <c r="PH8" s="368"/>
      <c r="PI8" s="368"/>
      <c r="PJ8" s="368"/>
      <c r="PK8" s="368"/>
      <c r="PL8" s="368"/>
      <c r="PM8" s="368"/>
      <c r="PN8" s="368"/>
      <c r="PO8" s="368"/>
      <c r="PP8" s="368"/>
      <c r="PQ8" s="368"/>
      <c r="PR8" s="368"/>
      <c r="PS8" s="368"/>
      <c r="PT8" s="368"/>
      <c r="PU8" s="368"/>
      <c r="PV8" s="368"/>
      <c r="PW8" s="368"/>
      <c r="PX8" s="368"/>
      <c r="PY8" s="368"/>
      <c r="PZ8" s="368"/>
      <c r="QA8" s="368"/>
      <c r="QB8" s="368"/>
      <c r="QC8" s="368"/>
      <c r="QD8" s="368"/>
      <c r="QE8" s="368"/>
      <c r="QF8" s="368"/>
      <c r="QG8" s="368"/>
      <c r="QH8" s="368"/>
      <c r="QI8" s="368"/>
      <c r="QJ8" s="368"/>
      <c r="QK8" s="368"/>
      <c r="QL8" s="368"/>
      <c r="QM8" s="368"/>
      <c r="QN8" s="368"/>
      <c r="QO8" s="368"/>
      <c r="QP8" s="368"/>
      <c r="QQ8" s="368"/>
      <c r="QR8" s="368"/>
      <c r="QS8" s="368"/>
      <c r="QT8" s="368"/>
      <c r="QU8" s="368"/>
      <c r="QV8" s="368"/>
      <c r="QW8" s="368"/>
      <c r="QX8" s="368"/>
      <c r="QY8" s="368"/>
      <c r="QZ8" s="368"/>
      <c r="RA8" s="368"/>
      <c r="RB8" s="368"/>
      <c r="RC8" s="368"/>
      <c r="RD8" s="368"/>
      <c r="RE8" s="368"/>
      <c r="RF8" s="368"/>
      <c r="RG8" s="368"/>
      <c r="RH8" s="368"/>
      <c r="RI8" s="368"/>
      <c r="RJ8" s="368"/>
      <c r="RK8" s="368"/>
      <c r="RL8" s="368"/>
      <c r="RM8" s="368"/>
      <c r="RN8" s="368"/>
      <c r="RO8" s="368"/>
      <c r="RP8" s="368"/>
      <c r="RQ8" s="368"/>
      <c r="RR8" s="368"/>
      <c r="RS8" s="368"/>
      <c r="RT8" s="368"/>
      <c r="RU8" s="368"/>
      <c r="RV8" s="368"/>
      <c r="RW8" s="368"/>
      <c r="RX8" s="368"/>
      <c r="RY8" s="368"/>
      <c r="RZ8" s="368"/>
      <c r="SA8" s="368"/>
      <c r="SB8" s="368"/>
      <c r="SC8" s="368"/>
      <c r="SD8" s="368"/>
      <c r="SE8" s="368"/>
      <c r="SF8" s="368"/>
      <c r="SG8" s="368"/>
      <c r="SH8" s="368"/>
      <c r="SI8" s="368"/>
      <c r="SJ8" s="368"/>
      <c r="SK8" s="368"/>
      <c r="SL8" s="368"/>
      <c r="SM8" s="368"/>
      <c r="SN8" s="368"/>
      <c r="SO8" s="368"/>
      <c r="SP8" s="368"/>
      <c r="SQ8" s="368"/>
      <c r="SR8" s="368"/>
      <c r="SS8" s="368"/>
      <c r="ST8" s="368"/>
      <c r="SU8" s="368"/>
      <c r="SV8" s="368"/>
      <c r="SW8" s="368"/>
      <c r="SX8" s="368"/>
      <c r="SY8" s="368"/>
      <c r="SZ8" s="368"/>
      <c r="TA8" s="368"/>
      <c r="TB8" s="368"/>
      <c r="TC8" s="368"/>
      <c r="TD8" s="368"/>
      <c r="TE8" s="368"/>
      <c r="TF8" s="368"/>
      <c r="TG8" s="368"/>
      <c r="TH8" s="368"/>
      <c r="TI8" s="368"/>
      <c r="TJ8" s="368"/>
      <c r="TK8" s="368"/>
      <c r="TL8" s="368"/>
      <c r="TM8" s="368"/>
      <c r="TN8" s="368"/>
      <c r="TO8" s="368"/>
      <c r="TP8" s="368"/>
      <c r="TQ8" s="368"/>
      <c r="TR8" s="368"/>
      <c r="TS8" s="368"/>
      <c r="TT8" s="368"/>
      <c r="TU8" s="368"/>
      <c r="TV8" s="368"/>
      <c r="TW8" s="368"/>
      <c r="TX8" s="368"/>
      <c r="TY8" s="368"/>
      <c r="TZ8" s="368"/>
      <c r="UA8" s="368"/>
      <c r="UB8" s="368"/>
      <c r="UC8" s="368"/>
      <c r="UD8" s="368"/>
      <c r="UE8" s="368"/>
      <c r="UF8" s="368"/>
      <c r="UG8" s="368"/>
      <c r="UH8" s="368"/>
      <c r="UI8" s="368"/>
      <c r="UJ8" s="368"/>
      <c r="UK8" s="368"/>
      <c r="UL8" s="368"/>
      <c r="UM8" s="368"/>
      <c r="UN8" s="368"/>
      <c r="UO8" s="368"/>
      <c r="UP8" s="368"/>
      <c r="UQ8" s="368"/>
      <c r="UR8" s="368"/>
      <c r="US8" s="368"/>
      <c r="UT8" s="368"/>
      <c r="UU8" s="368"/>
      <c r="UV8" s="368"/>
      <c r="UW8" s="368"/>
      <c r="UX8" s="368"/>
      <c r="UY8" s="368"/>
      <c r="UZ8" s="368"/>
      <c r="VA8" s="368"/>
      <c r="VB8" s="368"/>
      <c r="VC8" s="368"/>
      <c r="VD8" s="368"/>
      <c r="VE8" s="368"/>
      <c r="VF8" s="368"/>
      <c r="VG8" s="368"/>
      <c r="VH8" s="368"/>
      <c r="VI8" s="368"/>
      <c r="VJ8" s="368"/>
      <c r="VK8" s="368"/>
      <c r="VL8" s="368"/>
      <c r="VM8" s="368"/>
      <c r="VN8" s="368"/>
      <c r="VO8" s="368"/>
      <c r="VP8" s="368"/>
      <c r="VQ8" s="368"/>
      <c r="VR8" s="368"/>
      <c r="VS8" s="368"/>
      <c r="VT8" s="368"/>
      <c r="VU8" s="368"/>
      <c r="VV8" s="368"/>
      <c r="VW8" s="368"/>
      <c r="VX8" s="368"/>
      <c r="VY8" s="368"/>
      <c r="VZ8" s="368"/>
      <c r="WA8" s="368"/>
      <c r="WB8" s="368"/>
      <c r="WC8" s="368"/>
      <c r="WD8" s="368"/>
      <c r="WE8" s="368"/>
      <c r="WF8" s="368"/>
      <c r="WG8" s="368"/>
      <c r="WH8" s="368"/>
      <c r="WI8" s="368"/>
      <c r="WJ8" s="368"/>
      <c r="WK8" s="368"/>
      <c r="WL8" s="368"/>
      <c r="WM8" s="368"/>
      <c r="WN8" s="368"/>
      <c r="WO8" s="368"/>
      <c r="WP8" s="368"/>
      <c r="WQ8" s="368"/>
      <c r="WR8" s="368"/>
      <c r="WS8" s="368"/>
      <c r="WT8" s="368"/>
      <c r="WU8" s="368"/>
      <c r="WV8" s="368"/>
      <c r="WW8" s="368"/>
      <c r="WX8" s="368"/>
      <c r="WY8" s="368"/>
      <c r="WZ8" s="368"/>
      <c r="XA8" s="368"/>
      <c r="XB8" s="368"/>
      <c r="XC8" s="368"/>
      <c r="XD8" s="368"/>
      <c r="XE8" s="368"/>
      <c r="XF8" s="368"/>
      <c r="XG8" s="368"/>
      <c r="XH8" s="368"/>
      <c r="XI8" s="368"/>
      <c r="XJ8" s="368"/>
      <c r="XK8" s="368"/>
      <c r="XL8" s="368"/>
      <c r="XM8" s="368"/>
      <c r="XN8" s="368"/>
      <c r="XO8" s="368"/>
      <c r="XP8" s="368"/>
      <c r="XQ8" s="368"/>
      <c r="XR8" s="368"/>
      <c r="XS8" s="368"/>
      <c r="XT8" s="368"/>
      <c r="XU8" s="368"/>
      <c r="XV8" s="368"/>
      <c r="XW8" s="368"/>
      <c r="XX8" s="368"/>
      <c r="XY8" s="368"/>
      <c r="XZ8" s="368"/>
      <c r="YA8" s="368"/>
      <c r="YB8" s="368"/>
      <c r="YC8" s="368"/>
      <c r="YD8" s="368"/>
      <c r="YE8" s="368"/>
      <c r="YF8" s="368"/>
      <c r="YG8" s="368"/>
      <c r="YH8" s="368"/>
      <c r="YI8" s="368"/>
      <c r="YJ8" s="368"/>
      <c r="YK8" s="368"/>
      <c r="YL8" s="368"/>
      <c r="YM8" s="368"/>
      <c r="YN8" s="368"/>
      <c r="YO8" s="368"/>
      <c r="YP8" s="368"/>
      <c r="YQ8" s="368"/>
      <c r="YR8" s="368"/>
      <c r="YS8" s="368"/>
      <c r="YT8" s="368"/>
      <c r="YU8" s="368"/>
      <c r="YV8" s="368"/>
      <c r="YW8" s="368"/>
      <c r="YX8" s="368"/>
      <c r="YY8" s="368"/>
      <c r="YZ8" s="368"/>
      <c r="ZA8" s="368"/>
      <c r="ZB8" s="368"/>
      <c r="ZC8" s="368"/>
      <c r="ZD8" s="368"/>
      <c r="ZE8" s="368"/>
      <c r="ZF8" s="368"/>
      <c r="ZG8" s="368"/>
      <c r="ZH8" s="368"/>
      <c r="ZI8" s="368"/>
      <c r="ZJ8" s="368"/>
      <c r="ZK8" s="368"/>
      <c r="ZL8" s="368"/>
      <c r="ZM8" s="368"/>
      <c r="ZN8" s="368"/>
      <c r="ZO8" s="368"/>
      <c r="ZP8" s="368"/>
      <c r="ZQ8" s="368"/>
      <c r="ZR8" s="368"/>
      <c r="ZS8" s="368"/>
      <c r="ZT8" s="368"/>
      <c r="ZU8" s="368"/>
      <c r="ZV8" s="368"/>
      <c r="ZW8" s="368"/>
      <c r="ZX8" s="368"/>
      <c r="ZY8" s="368"/>
      <c r="ZZ8" s="368"/>
      <c r="AAA8" s="368"/>
      <c r="AAB8" s="368"/>
      <c r="AAC8" s="368"/>
      <c r="AAD8" s="368"/>
      <c r="AAE8" s="368"/>
      <c r="AAF8" s="368"/>
      <c r="AAG8" s="368"/>
      <c r="AAH8" s="368"/>
      <c r="AAI8" s="368"/>
      <c r="AAJ8" s="368"/>
      <c r="AAK8" s="368"/>
      <c r="AAL8" s="368"/>
      <c r="AAM8" s="368"/>
      <c r="AAN8" s="368"/>
      <c r="AAO8" s="368"/>
      <c r="AAP8" s="368"/>
      <c r="AAQ8" s="368"/>
      <c r="AAR8" s="368"/>
      <c r="AAS8" s="368"/>
      <c r="AAT8" s="368"/>
      <c r="AAU8" s="368"/>
      <c r="AAV8" s="368"/>
      <c r="AAW8" s="368"/>
      <c r="AAX8" s="368"/>
      <c r="AAY8" s="368"/>
      <c r="AAZ8" s="368"/>
      <c r="ABA8" s="368"/>
      <c r="ABB8" s="368"/>
      <c r="ABC8" s="368"/>
      <c r="ABD8" s="368"/>
      <c r="ABE8" s="368"/>
      <c r="ABF8" s="368"/>
      <c r="ABG8" s="368"/>
      <c r="ABH8" s="368"/>
      <c r="ABI8" s="368"/>
      <c r="ABJ8" s="368"/>
      <c r="ABK8" s="368"/>
      <c r="ABL8" s="368"/>
      <c r="ABM8" s="368"/>
      <c r="ABN8" s="368"/>
      <c r="ABO8" s="368"/>
      <c r="ABP8" s="368"/>
      <c r="ABQ8" s="368"/>
      <c r="ABR8" s="368"/>
      <c r="ABS8" s="368"/>
      <c r="ABT8" s="368"/>
      <c r="ABU8" s="368"/>
      <c r="ABV8" s="368"/>
      <c r="ABW8" s="368"/>
      <c r="ABX8" s="368"/>
      <c r="ABY8" s="368"/>
      <c r="ABZ8" s="368"/>
      <c r="ACA8" s="368"/>
      <c r="ACB8" s="368"/>
      <c r="ACC8" s="368"/>
      <c r="ACD8" s="368"/>
      <c r="ACE8" s="368"/>
      <c r="ACF8" s="368"/>
      <c r="ACG8" s="368"/>
      <c r="ACH8" s="368"/>
      <c r="ACI8" s="368"/>
      <c r="ACJ8" s="368"/>
      <c r="ACK8" s="368"/>
      <c r="ACL8" s="368"/>
      <c r="ACM8" s="368"/>
      <c r="ACN8" s="368"/>
      <c r="ACO8" s="368"/>
      <c r="ACP8" s="368"/>
      <c r="ACQ8" s="368"/>
      <c r="ACR8" s="368"/>
      <c r="ACS8" s="368"/>
      <c r="ACT8" s="368"/>
      <c r="ACU8" s="368"/>
      <c r="ACV8" s="368"/>
      <c r="ACW8" s="368"/>
      <c r="ACX8" s="368"/>
      <c r="ACY8" s="368"/>
      <c r="ACZ8" s="368"/>
      <c r="ADA8" s="368"/>
      <c r="ADB8" s="368"/>
      <c r="ADC8" s="368"/>
      <c r="ADD8" s="368"/>
      <c r="ADE8" s="368"/>
      <c r="ADF8" s="368"/>
      <c r="ADG8" s="368"/>
      <c r="ADH8" s="368"/>
      <c r="ADI8" s="368"/>
      <c r="ADJ8" s="368"/>
      <c r="ADK8" s="368"/>
      <c r="ADL8" s="368"/>
      <c r="ADM8" s="368"/>
      <c r="ADN8" s="368"/>
      <c r="ADO8" s="368"/>
      <c r="ADP8" s="368"/>
      <c r="ADQ8" s="368"/>
      <c r="ADR8" s="368"/>
      <c r="ADS8" s="368"/>
      <c r="ADT8" s="368"/>
      <c r="ADU8" s="368"/>
      <c r="ADV8" s="368"/>
      <c r="ADW8" s="368"/>
      <c r="ADX8" s="368"/>
      <c r="ADY8" s="368"/>
      <c r="ADZ8" s="368"/>
      <c r="AEA8" s="368"/>
      <c r="AEB8" s="368"/>
      <c r="AEC8" s="368"/>
      <c r="AED8" s="368"/>
      <c r="AEE8" s="368"/>
      <c r="AEF8" s="368"/>
      <c r="AEG8" s="368"/>
      <c r="AEH8" s="368"/>
      <c r="AEI8" s="368"/>
      <c r="AEJ8" s="368"/>
      <c r="AEK8" s="368"/>
      <c r="AEL8" s="368"/>
      <c r="AEM8" s="368"/>
      <c r="AEN8" s="368"/>
      <c r="AEO8" s="368"/>
      <c r="AEP8" s="368"/>
      <c r="AEQ8" s="368"/>
      <c r="AER8" s="368"/>
      <c r="AES8" s="368"/>
      <c r="AET8" s="368"/>
      <c r="AEU8" s="368"/>
      <c r="AEV8" s="368"/>
      <c r="AEW8" s="368"/>
      <c r="AEX8" s="368"/>
      <c r="AEY8" s="368"/>
      <c r="AEZ8" s="368"/>
      <c r="AFA8" s="368"/>
      <c r="AFB8" s="368"/>
      <c r="AFC8" s="368"/>
      <c r="AFD8" s="368"/>
      <c r="AFE8" s="368"/>
      <c r="AFF8" s="368"/>
      <c r="AFG8" s="368"/>
      <c r="AFH8" s="368"/>
      <c r="AFI8" s="368"/>
      <c r="AFJ8" s="368"/>
      <c r="AFK8" s="368"/>
      <c r="AFL8" s="368"/>
      <c r="AFM8" s="368"/>
      <c r="AFN8" s="368"/>
      <c r="AFO8" s="368"/>
      <c r="AFP8" s="368"/>
      <c r="AFQ8" s="368"/>
      <c r="AFR8" s="368"/>
      <c r="AFS8" s="368"/>
      <c r="AFT8" s="368"/>
      <c r="AFU8" s="368"/>
      <c r="AFV8" s="368"/>
      <c r="AFW8" s="368"/>
      <c r="AFX8" s="368"/>
      <c r="AFY8" s="368"/>
      <c r="AFZ8" s="368"/>
      <c r="AGA8" s="368"/>
      <c r="AGB8" s="368"/>
      <c r="AGC8" s="368"/>
      <c r="AGD8" s="368"/>
      <c r="AGE8" s="368"/>
      <c r="AGF8" s="368"/>
      <c r="AGG8" s="368"/>
      <c r="AGH8" s="368"/>
      <c r="AGI8" s="368"/>
      <c r="AGJ8" s="368"/>
      <c r="AGK8" s="368"/>
      <c r="AGL8" s="368"/>
      <c r="AGM8" s="368"/>
      <c r="AGN8" s="368"/>
      <c r="AGO8" s="368"/>
      <c r="AGP8" s="368"/>
      <c r="AGQ8" s="368"/>
      <c r="AGR8" s="368"/>
      <c r="AGS8" s="368"/>
      <c r="AGT8" s="368"/>
      <c r="AGU8" s="368"/>
      <c r="AGV8" s="368"/>
      <c r="AGW8" s="368"/>
      <c r="AGX8" s="368"/>
      <c r="AGY8" s="368"/>
      <c r="AGZ8" s="368"/>
      <c r="AHA8" s="368"/>
      <c r="AHB8" s="368"/>
      <c r="AHC8" s="368"/>
      <c r="AHD8" s="368"/>
      <c r="AHE8" s="368"/>
      <c r="AHF8" s="368"/>
      <c r="AHG8" s="368"/>
      <c r="AHH8" s="368"/>
      <c r="AHI8" s="368"/>
      <c r="AHJ8" s="368"/>
      <c r="AHK8" s="368"/>
      <c r="AHL8" s="368"/>
      <c r="AHM8" s="368"/>
      <c r="AHN8" s="368"/>
      <c r="AHO8" s="368"/>
      <c r="AHP8" s="368"/>
      <c r="AHQ8" s="368"/>
      <c r="AHR8" s="368"/>
      <c r="AHS8" s="368"/>
      <c r="AHT8" s="368"/>
      <c r="AHU8" s="368"/>
      <c r="AHV8" s="368"/>
      <c r="AHW8" s="368"/>
      <c r="AHX8" s="368"/>
      <c r="AHY8" s="368"/>
      <c r="AHZ8" s="368"/>
      <c r="AIA8" s="368"/>
      <c r="AIB8" s="368"/>
      <c r="AIC8" s="368"/>
      <c r="AID8" s="368"/>
      <c r="AIE8" s="368"/>
      <c r="AIF8" s="368"/>
      <c r="AIG8" s="368"/>
      <c r="AIH8" s="368"/>
      <c r="AII8" s="368"/>
      <c r="AIJ8" s="368"/>
      <c r="AIK8" s="368"/>
      <c r="AIL8" s="368"/>
      <c r="AIM8" s="368"/>
      <c r="AIN8" s="368"/>
      <c r="AIO8" s="368"/>
      <c r="AIP8" s="368"/>
      <c r="AIQ8" s="368"/>
      <c r="AIR8" s="368"/>
      <c r="AIS8" s="368"/>
      <c r="AIT8" s="368"/>
      <c r="AIU8" s="368"/>
      <c r="AIV8" s="368"/>
      <c r="AIW8" s="368"/>
      <c r="AIX8" s="368"/>
      <c r="AIY8" s="368"/>
      <c r="AIZ8" s="368"/>
      <c r="AJA8" s="368"/>
      <c r="AJB8" s="368"/>
      <c r="AJC8" s="368"/>
      <c r="AJD8" s="368"/>
      <c r="AJE8" s="368"/>
      <c r="AJF8" s="368"/>
      <c r="AJG8" s="368"/>
      <c r="AJH8" s="368"/>
      <c r="AJI8" s="368"/>
      <c r="AJJ8" s="368"/>
      <c r="AJK8" s="368"/>
      <c r="AJL8" s="368"/>
      <c r="AJM8" s="368"/>
      <c r="AJN8" s="368"/>
      <c r="AJO8" s="368"/>
      <c r="AJP8" s="368"/>
      <c r="AJQ8" s="368"/>
      <c r="AJR8" s="368"/>
      <c r="AJS8" s="368"/>
      <c r="AJT8" s="368"/>
      <c r="AJU8" s="368"/>
      <c r="AJV8" s="368"/>
      <c r="AJW8" s="368"/>
      <c r="AJX8" s="368"/>
      <c r="AJY8" s="368"/>
      <c r="AJZ8" s="368"/>
      <c r="AKA8" s="368"/>
      <c r="AKB8" s="368"/>
      <c r="AKC8" s="368"/>
      <c r="AKD8" s="368"/>
      <c r="AKE8" s="368"/>
      <c r="AKF8" s="368"/>
      <c r="AKG8" s="368"/>
      <c r="AKH8" s="368"/>
      <c r="AKI8" s="368"/>
      <c r="AKJ8" s="368"/>
      <c r="AKK8" s="368"/>
      <c r="AKL8" s="368"/>
      <c r="AKM8" s="368"/>
      <c r="AKN8" s="368"/>
      <c r="AKO8" s="368"/>
      <c r="AKP8" s="368"/>
      <c r="AKQ8" s="368"/>
      <c r="AKR8" s="368"/>
      <c r="AKS8" s="368"/>
      <c r="AKT8" s="368"/>
      <c r="AKU8" s="368"/>
      <c r="AKV8" s="368"/>
      <c r="AKW8" s="368"/>
      <c r="AKX8" s="368"/>
      <c r="AKY8" s="368"/>
      <c r="AKZ8" s="368"/>
      <c r="ALA8" s="368"/>
      <c r="ALB8" s="368"/>
      <c r="ALC8" s="368"/>
      <c r="ALD8" s="368"/>
      <c r="ALE8" s="368"/>
      <c r="ALF8" s="368"/>
      <c r="ALG8" s="368"/>
      <c r="ALH8" s="368"/>
      <c r="ALI8" s="368"/>
      <c r="ALJ8" s="368"/>
      <c r="ALK8" s="368"/>
      <c r="ALL8" s="368"/>
      <c r="ALM8" s="368"/>
      <c r="ALN8" s="368"/>
      <c r="ALO8" s="368"/>
      <c r="ALP8" s="368"/>
      <c r="ALQ8" s="368"/>
      <c r="ALR8" s="368"/>
      <c r="ALS8" s="368"/>
      <c r="ALT8" s="368"/>
      <c r="ALU8" s="368"/>
      <c r="ALV8" s="368"/>
      <c r="ALW8" s="368"/>
      <c r="ALX8" s="368"/>
      <c r="ALY8" s="368"/>
      <c r="ALZ8" s="368"/>
      <c r="AMA8" s="368"/>
      <c r="AMB8" s="368"/>
      <c r="AMC8" s="368"/>
      <c r="AMD8" s="368"/>
      <c r="AME8" s="368"/>
      <c r="AMF8" s="368"/>
      <c r="AMG8" s="368"/>
      <c r="AMH8" s="368"/>
      <c r="AMI8" s="368"/>
      <c r="AMJ8" s="368"/>
    </row>
    <row r="9" spans="1:1024">
      <c r="A9" s="374"/>
      <c r="B9" s="374"/>
      <c r="C9" s="374"/>
      <c r="D9" s="380"/>
      <c r="E9" s="374"/>
      <c r="F9" s="374"/>
      <c r="G9" s="374"/>
      <c r="H9" s="374"/>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c r="DY9" s="368"/>
      <c r="DZ9" s="368"/>
      <c r="EA9" s="368"/>
      <c r="EB9" s="368"/>
      <c r="EC9" s="368"/>
      <c r="ED9" s="368"/>
      <c r="EE9" s="368"/>
      <c r="EF9" s="368"/>
      <c r="EG9" s="368"/>
      <c r="EH9" s="368"/>
      <c r="EI9" s="368"/>
      <c r="EJ9" s="368"/>
      <c r="EK9" s="368"/>
      <c r="EL9" s="368"/>
      <c r="EM9" s="368"/>
      <c r="EN9" s="368"/>
      <c r="EO9" s="368"/>
      <c r="EP9" s="368"/>
      <c r="EQ9" s="368"/>
      <c r="ER9" s="368"/>
      <c r="ES9" s="368"/>
      <c r="ET9" s="368"/>
      <c r="EU9" s="368"/>
      <c r="EV9" s="368"/>
      <c r="EW9" s="368"/>
      <c r="EX9" s="368"/>
      <c r="EY9" s="368"/>
      <c r="EZ9" s="368"/>
      <c r="FA9" s="368"/>
      <c r="FB9" s="368"/>
      <c r="FC9" s="368"/>
      <c r="FD9" s="368"/>
      <c r="FE9" s="368"/>
      <c r="FF9" s="368"/>
      <c r="FG9" s="368"/>
      <c r="FH9" s="368"/>
      <c r="FI9" s="368"/>
      <c r="FJ9" s="368"/>
      <c r="FK9" s="368"/>
      <c r="FL9" s="368"/>
      <c r="FM9" s="368"/>
      <c r="FN9" s="368"/>
      <c r="FO9" s="368"/>
      <c r="FP9" s="368"/>
      <c r="FQ9" s="368"/>
      <c r="FR9" s="368"/>
      <c r="FS9" s="368"/>
      <c r="FT9" s="368"/>
      <c r="FU9" s="368"/>
      <c r="FV9" s="368"/>
      <c r="FW9" s="368"/>
      <c r="FX9" s="368"/>
      <c r="FY9" s="368"/>
      <c r="FZ9" s="368"/>
      <c r="GA9" s="368"/>
      <c r="GB9" s="368"/>
      <c r="GC9" s="368"/>
      <c r="GD9" s="368"/>
      <c r="GE9" s="368"/>
      <c r="GF9" s="368"/>
      <c r="GG9" s="368"/>
      <c r="GH9" s="368"/>
      <c r="GI9" s="368"/>
      <c r="GJ9" s="368"/>
      <c r="GK9" s="368"/>
      <c r="GL9" s="368"/>
      <c r="GM9" s="368"/>
      <c r="GN9" s="368"/>
      <c r="GO9" s="368"/>
      <c r="GP9" s="368"/>
      <c r="GQ9" s="368"/>
      <c r="GR9" s="368"/>
      <c r="GS9" s="368"/>
      <c r="GT9" s="368"/>
      <c r="GU9" s="368"/>
      <c r="GV9" s="368"/>
      <c r="GW9" s="368"/>
      <c r="GX9" s="368"/>
      <c r="GY9" s="368"/>
      <c r="GZ9" s="368"/>
      <c r="HA9" s="368"/>
      <c r="HB9" s="368"/>
      <c r="HC9" s="368"/>
      <c r="HD9" s="368"/>
      <c r="HE9" s="368"/>
      <c r="HF9" s="368"/>
      <c r="HG9" s="368"/>
      <c r="HH9" s="368"/>
      <c r="HI9" s="368"/>
      <c r="HJ9" s="368"/>
      <c r="HK9" s="368"/>
      <c r="HL9" s="368"/>
      <c r="HM9" s="368"/>
      <c r="HN9" s="368"/>
      <c r="HO9" s="368"/>
      <c r="HP9" s="368"/>
      <c r="HQ9" s="368"/>
      <c r="HR9" s="368"/>
      <c r="HS9" s="368"/>
      <c r="HT9" s="368"/>
      <c r="HU9" s="368"/>
      <c r="HV9" s="368"/>
      <c r="HW9" s="368"/>
      <c r="HX9" s="368"/>
      <c r="HY9" s="368"/>
      <c r="HZ9" s="368"/>
      <c r="IA9" s="368"/>
      <c r="IB9" s="368"/>
      <c r="IC9" s="368"/>
      <c r="ID9" s="368"/>
      <c r="IE9" s="368"/>
      <c r="IF9" s="368"/>
      <c r="IG9" s="368"/>
      <c r="IH9" s="368"/>
      <c r="II9" s="368"/>
      <c r="IJ9" s="368"/>
      <c r="IK9" s="368"/>
      <c r="IL9" s="368"/>
      <c r="IM9" s="368"/>
      <c r="IN9" s="368"/>
      <c r="IO9" s="368"/>
      <c r="IP9" s="368"/>
      <c r="IQ9" s="368"/>
      <c r="IR9" s="368"/>
      <c r="IS9" s="368"/>
      <c r="IT9" s="368"/>
      <c r="IU9" s="368"/>
      <c r="IV9" s="368"/>
      <c r="IW9" s="368"/>
      <c r="IX9" s="368"/>
      <c r="IY9" s="368"/>
      <c r="IZ9" s="368"/>
      <c r="JA9" s="368"/>
      <c r="JB9" s="368"/>
      <c r="JC9" s="368"/>
      <c r="JD9" s="368"/>
      <c r="JE9" s="368"/>
      <c r="JF9" s="368"/>
      <c r="JG9" s="368"/>
      <c r="JH9" s="368"/>
      <c r="JI9" s="368"/>
      <c r="JJ9" s="368"/>
      <c r="JK9" s="368"/>
      <c r="JL9" s="368"/>
      <c r="JM9" s="368"/>
      <c r="JN9" s="368"/>
      <c r="JO9" s="368"/>
      <c r="JP9" s="368"/>
      <c r="JQ9" s="368"/>
      <c r="JR9" s="368"/>
      <c r="JS9" s="368"/>
      <c r="JT9" s="368"/>
      <c r="JU9" s="368"/>
      <c r="JV9" s="368"/>
      <c r="JW9" s="368"/>
      <c r="JX9" s="368"/>
      <c r="JY9" s="368"/>
      <c r="JZ9" s="368"/>
      <c r="KA9" s="368"/>
      <c r="KB9" s="368"/>
      <c r="KC9" s="368"/>
      <c r="KD9" s="368"/>
      <c r="KE9" s="368"/>
      <c r="KF9" s="368"/>
      <c r="KG9" s="368"/>
      <c r="KH9" s="368"/>
      <c r="KI9" s="368"/>
      <c r="KJ9" s="368"/>
      <c r="KK9" s="368"/>
      <c r="KL9" s="368"/>
      <c r="KM9" s="368"/>
      <c r="KN9" s="368"/>
      <c r="KO9" s="368"/>
      <c r="KP9" s="368"/>
      <c r="KQ9" s="368"/>
      <c r="KR9" s="368"/>
      <c r="KS9" s="368"/>
      <c r="KT9" s="368"/>
      <c r="KU9" s="368"/>
      <c r="KV9" s="368"/>
      <c r="KW9" s="368"/>
      <c r="KX9" s="368"/>
      <c r="KY9" s="368"/>
      <c r="KZ9" s="368"/>
      <c r="LA9" s="368"/>
      <c r="LB9" s="368"/>
      <c r="LC9" s="368"/>
      <c r="LD9" s="368"/>
      <c r="LE9" s="368"/>
      <c r="LF9" s="368"/>
      <c r="LG9" s="368"/>
      <c r="LH9" s="368"/>
      <c r="LI9" s="368"/>
      <c r="LJ9" s="368"/>
      <c r="LK9" s="368"/>
      <c r="LL9" s="368"/>
      <c r="LM9" s="368"/>
      <c r="LN9" s="368"/>
      <c r="LO9" s="368"/>
      <c r="LP9" s="368"/>
      <c r="LQ9" s="368"/>
      <c r="LR9" s="368"/>
      <c r="LS9" s="368"/>
      <c r="LT9" s="368"/>
      <c r="LU9" s="368"/>
      <c r="LV9" s="368"/>
      <c r="LW9" s="368"/>
      <c r="LX9" s="368"/>
      <c r="LY9" s="368"/>
      <c r="LZ9" s="368"/>
      <c r="MA9" s="368"/>
      <c r="MB9" s="368"/>
      <c r="MC9" s="368"/>
      <c r="MD9" s="368"/>
      <c r="ME9" s="368"/>
      <c r="MF9" s="368"/>
      <c r="MG9" s="368"/>
      <c r="MH9" s="368"/>
      <c r="MI9" s="368"/>
      <c r="MJ9" s="368"/>
      <c r="MK9" s="368"/>
      <c r="ML9" s="368"/>
      <c r="MM9" s="368"/>
      <c r="MN9" s="368"/>
      <c r="MO9" s="368"/>
      <c r="MP9" s="368"/>
      <c r="MQ9" s="368"/>
      <c r="MR9" s="368"/>
      <c r="MS9" s="368"/>
      <c r="MT9" s="368"/>
      <c r="MU9" s="368"/>
      <c r="MV9" s="368"/>
      <c r="MW9" s="368"/>
      <c r="MX9" s="368"/>
      <c r="MY9" s="368"/>
      <c r="MZ9" s="368"/>
      <c r="NA9" s="368"/>
      <c r="NB9" s="368"/>
      <c r="NC9" s="368"/>
      <c r="ND9" s="368"/>
      <c r="NE9" s="368"/>
      <c r="NF9" s="368"/>
      <c r="NG9" s="368"/>
      <c r="NH9" s="368"/>
      <c r="NI9" s="368"/>
      <c r="NJ9" s="368"/>
      <c r="NK9" s="368"/>
      <c r="NL9" s="368"/>
      <c r="NM9" s="368"/>
      <c r="NN9" s="368"/>
      <c r="NO9" s="368"/>
      <c r="NP9" s="368"/>
      <c r="NQ9" s="368"/>
      <c r="NR9" s="368"/>
      <c r="NS9" s="368"/>
      <c r="NT9" s="368"/>
      <c r="NU9" s="368"/>
      <c r="NV9" s="368"/>
      <c r="NW9" s="368"/>
      <c r="NX9" s="368"/>
      <c r="NY9" s="368"/>
      <c r="NZ9" s="368"/>
      <c r="OA9" s="368"/>
      <c r="OB9" s="368"/>
      <c r="OC9" s="368"/>
      <c r="OD9" s="368"/>
      <c r="OE9" s="368"/>
      <c r="OF9" s="368"/>
      <c r="OG9" s="368"/>
      <c r="OH9" s="368"/>
      <c r="OI9" s="368"/>
      <c r="OJ9" s="368"/>
      <c r="OK9" s="368"/>
      <c r="OL9" s="368"/>
      <c r="OM9" s="368"/>
      <c r="ON9" s="368"/>
      <c r="OO9" s="368"/>
      <c r="OP9" s="368"/>
      <c r="OQ9" s="368"/>
      <c r="OR9" s="368"/>
      <c r="OS9" s="368"/>
      <c r="OT9" s="368"/>
      <c r="OU9" s="368"/>
      <c r="OV9" s="368"/>
      <c r="OW9" s="368"/>
      <c r="OX9" s="368"/>
      <c r="OY9" s="368"/>
      <c r="OZ9" s="368"/>
      <c r="PA9" s="368"/>
      <c r="PB9" s="368"/>
      <c r="PC9" s="368"/>
      <c r="PD9" s="368"/>
      <c r="PE9" s="368"/>
      <c r="PF9" s="368"/>
      <c r="PG9" s="368"/>
      <c r="PH9" s="368"/>
      <c r="PI9" s="368"/>
      <c r="PJ9" s="368"/>
      <c r="PK9" s="368"/>
      <c r="PL9" s="368"/>
      <c r="PM9" s="368"/>
      <c r="PN9" s="368"/>
      <c r="PO9" s="368"/>
      <c r="PP9" s="368"/>
      <c r="PQ9" s="368"/>
      <c r="PR9" s="368"/>
      <c r="PS9" s="368"/>
      <c r="PT9" s="368"/>
      <c r="PU9" s="368"/>
      <c r="PV9" s="368"/>
      <c r="PW9" s="368"/>
      <c r="PX9" s="368"/>
      <c r="PY9" s="368"/>
      <c r="PZ9" s="368"/>
      <c r="QA9" s="368"/>
      <c r="QB9" s="368"/>
      <c r="QC9" s="368"/>
      <c r="QD9" s="368"/>
      <c r="QE9" s="368"/>
      <c r="QF9" s="368"/>
      <c r="QG9" s="368"/>
      <c r="QH9" s="368"/>
      <c r="QI9" s="368"/>
      <c r="QJ9" s="368"/>
      <c r="QK9" s="368"/>
      <c r="QL9" s="368"/>
      <c r="QM9" s="368"/>
      <c r="QN9" s="368"/>
      <c r="QO9" s="368"/>
      <c r="QP9" s="368"/>
      <c r="QQ9" s="368"/>
      <c r="QR9" s="368"/>
      <c r="QS9" s="368"/>
      <c r="QT9" s="368"/>
      <c r="QU9" s="368"/>
      <c r="QV9" s="368"/>
      <c r="QW9" s="368"/>
      <c r="QX9" s="368"/>
      <c r="QY9" s="368"/>
      <c r="QZ9" s="368"/>
      <c r="RA9" s="368"/>
      <c r="RB9" s="368"/>
      <c r="RC9" s="368"/>
      <c r="RD9" s="368"/>
      <c r="RE9" s="368"/>
      <c r="RF9" s="368"/>
      <c r="RG9" s="368"/>
      <c r="RH9" s="368"/>
      <c r="RI9" s="368"/>
      <c r="RJ9" s="368"/>
      <c r="RK9" s="368"/>
      <c r="RL9" s="368"/>
      <c r="RM9" s="368"/>
      <c r="RN9" s="368"/>
      <c r="RO9" s="368"/>
      <c r="RP9" s="368"/>
      <c r="RQ9" s="368"/>
      <c r="RR9" s="368"/>
      <c r="RS9" s="368"/>
      <c r="RT9" s="368"/>
      <c r="RU9" s="368"/>
      <c r="RV9" s="368"/>
      <c r="RW9" s="368"/>
      <c r="RX9" s="368"/>
      <c r="RY9" s="368"/>
      <c r="RZ9" s="368"/>
      <c r="SA9" s="368"/>
      <c r="SB9" s="368"/>
      <c r="SC9" s="368"/>
      <c r="SD9" s="368"/>
      <c r="SE9" s="368"/>
      <c r="SF9" s="368"/>
      <c r="SG9" s="368"/>
      <c r="SH9" s="368"/>
      <c r="SI9" s="368"/>
      <c r="SJ9" s="368"/>
      <c r="SK9" s="368"/>
      <c r="SL9" s="368"/>
      <c r="SM9" s="368"/>
      <c r="SN9" s="368"/>
      <c r="SO9" s="368"/>
      <c r="SP9" s="368"/>
      <c r="SQ9" s="368"/>
      <c r="SR9" s="368"/>
      <c r="SS9" s="368"/>
      <c r="ST9" s="368"/>
      <c r="SU9" s="368"/>
      <c r="SV9" s="368"/>
      <c r="SW9" s="368"/>
      <c r="SX9" s="368"/>
      <c r="SY9" s="368"/>
      <c r="SZ9" s="368"/>
      <c r="TA9" s="368"/>
      <c r="TB9" s="368"/>
      <c r="TC9" s="368"/>
      <c r="TD9" s="368"/>
      <c r="TE9" s="368"/>
      <c r="TF9" s="368"/>
      <c r="TG9" s="368"/>
      <c r="TH9" s="368"/>
      <c r="TI9" s="368"/>
      <c r="TJ9" s="368"/>
      <c r="TK9" s="368"/>
      <c r="TL9" s="368"/>
      <c r="TM9" s="368"/>
      <c r="TN9" s="368"/>
      <c r="TO9" s="368"/>
      <c r="TP9" s="368"/>
      <c r="TQ9" s="368"/>
      <c r="TR9" s="368"/>
      <c r="TS9" s="368"/>
      <c r="TT9" s="368"/>
      <c r="TU9" s="368"/>
      <c r="TV9" s="368"/>
      <c r="TW9" s="368"/>
      <c r="TX9" s="368"/>
      <c r="TY9" s="368"/>
      <c r="TZ9" s="368"/>
      <c r="UA9" s="368"/>
      <c r="UB9" s="368"/>
      <c r="UC9" s="368"/>
      <c r="UD9" s="368"/>
      <c r="UE9" s="368"/>
      <c r="UF9" s="368"/>
      <c r="UG9" s="368"/>
      <c r="UH9" s="368"/>
      <c r="UI9" s="368"/>
      <c r="UJ9" s="368"/>
      <c r="UK9" s="368"/>
      <c r="UL9" s="368"/>
      <c r="UM9" s="368"/>
      <c r="UN9" s="368"/>
      <c r="UO9" s="368"/>
      <c r="UP9" s="368"/>
      <c r="UQ9" s="368"/>
      <c r="UR9" s="368"/>
      <c r="US9" s="368"/>
      <c r="UT9" s="368"/>
      <c r="UU9" s="368"/>
      <c r="UV9" s="368"/>
      <c r="UW9" s="368"/>
      <c r="UX9" s="368"/>
      <c r="UY9" s="368"/>
      <c r="UZ9" s="368"/>
      <c r="VA9" s="368"/>
      <c r="VB9" s="368"/>
      <c r="VC9" s="368"/>
      <c r="VD9" s="368"/>
      <c r="VE9" s="368"/>
      <c r="VF9" s="368"/>
      <c r="VG9" s="368"/>
      <c r="VH9" s="368"/>
      <c r="VI9" s="368"/>
      <c r="VJ9" s="368"/>
      <c r="VK9" s="368"/>
      <c r="VL9" s="368"/>
      <c r="VM9" s="368"/>
      <c r="VN9" s="368"/>
      <c r="VO9" s="368"/>
      <c r="VP9" s="368"/>
      <c r="VQ9" s="368"/>
      <c r="VR9" s="368"/>
      <c r="VS9" s="368"/>
      <c r="VT9" s="368"/>
      <c r="VU9" s="368"/>
      <c r="VV9" s="368"/>
      <c r="VW9" s="368"/>
      <c r="VX9" s="368"/>
      <c r="VY9" s="368"/>
      <c r="VZ9" s="368"/>
      <c r="WA9" s="368"/>
      <c r="WB9" s="368"/>
      <c r="WC9" s="368"/>
      <c r="WD9" s="368"/>
      <c r="WE9" s="368"/>
      <c r="WF9" s="368"/>
      <c r="WG9" s="368"/>
      <c r="WH9" s="368"/>
      <c r="WI9" s="368"/>
      <c r="WJ9" s="368"/>
      <c r="WK9" s="368"/>
      <c r="WL9" s="368"/>
      <c r="WM9" s="368"/>
      <c r="WN9" s="368"/>
      <c r="WO9" s="368"/>
      <c r="WP9" s="368"/>
      <c r="WQ9" s="368"/>
      <c r="WR9" s="368"/>
      <c r="WS9" s="368"/>
      <c r="WT9" s="368"/>
      <c r="WU9" s="368"/>
      <c r="WV9" s="368"/>
      <c r="WW9" s="368"/>
      <c r="WX9" s="368"/>
      <c r="WY9" s="368"/>
      <c r="WZ9" s="368"/>
      <c r="XA9" s="368"/>
      <c r="XB9" s="368"/>
      <c r="XC9" s="368"/>
      <c r="XD9" s="368"/>
      <c r="XE9" s="368"/>
      <c r="XF9" s="368"/>
      <c r="XG9" s="368"/>
      <c r="XH9" s="368"/>
      <c r="XI9" s="368"/>
      <c r="XJ9" s="368"/>
      <c r="XK9" s="368"/>
      <c r="XL9" s="368"/>
      <c r="XM9" s="368"/>
      <c r="XN9" s="368"/>
      <c r="XO9" s="368"/>
      <c r="XP9" s="368"/>
      <c r="XQ9" s="368"/>
      <c r="XR9" s="368"/>
      <c r="XS9" s="368"/>
      <c r="XT9" s="368"/>
      <c r="XU9" s="368"/>
      <c r="XV9" s="368"/>
      <c r="XW9" s="368"/>
      <c r="XX9" s="368"/>
      <c r="XY9" s="368"/>
      <c r="XZ9" s="368"/>
      <c r="YA9" s="368"/>
      <c r="YB9" s="368"/>
      <c r="YC9" s="368"/>
      <c r="YD9" s="368"/>
      <c r="YE9" s="368"/>
      <c r="YF9" s="368"/>
      <c r="YG9" s="368"/>
      <c r="YH9" s="368"/>
      <c r="YI9" s="368"/>
      <c r="YJ9" s="368"/>
      <c r="YK9" s="368"/>
      <c r="YL9" s="368"/>
      <c r="YM9" s="368"/>
      <c r="YN9" s="368"/>
      <c r="YO9" s="368"/>
      <c r="YP9" s="368"/>
      <c r="YQ9" s="368"/>
      <c r="YR9" s="368"/>
      <c r="YS9" s="368"/>
      <c r="YT9" s="368"/>
      <c r="YU9" s="368"/>
      <c r="YV9" s="368"/>
      <c r="YW9" s="368"/>
      <c r="YX9" s="368"/>
      <c r="YY9" s="368"/>
      <c r="YZ9" s="368"/>
      <c r="ZA9" s="368"/>
      <c r="ZB9" s="368"/>
      <c r="ZC9" s="368"/>
      <c r="ZD9" s="368"/>
      <c r="ZE9" s="368"/>
      <c r="ZF9" s="368"/>
      <c r="ZG9" s="368"/>
      <c r="ZH9" s="368"/>
      <c r="ZI9" s="368"/>
      <c r="ZJ9" s="368"/>
      <c r="ZK9" s="368"/>
      <c r="ZL9" s="368"/>
      <c r="ZM9" s="368"/>
      <c r="ZN9" s="368"/>
      <c r="ZO9" s="368"/>
      <c r="ZP9" s="368"/>
      <c r="ZQ9" s="368"/>
      <c r="ZR9" s="368"/>
      <c r="ZS9" s="368"/>
      <c r="ZT9" s="368"/>
      <c r="ZU9" s="368"/>
      <c r="ZV9" s="368"/>
      <c r="ZW9" s="368"/>
      <c r="ZX9" s="368"/>
      <c r="ZY9" s="368"/>
      <c r="ZZ9" s="368"/>
      <c r="AAA9" s="368"/>
      <c r="AAB9" s="368"/>
      <c r="AAC9" s="368"/>
      <c r="AAD9" s="368"/>
      <c r="AAE9" s="368"/>
      <c r="AAF9" s="368"/>
      <c r="AAG9" s="368"/>
      <c r="AAH9" s="368"/>
      <c r="AAI9" s="368"/>
      <c r="AAJ9" s="368"/>
      <c r="AAK9" s="368"/>
      <c r="AAL9" s="368"/>
      <c r="AAM9" s="368"/>
      <c r="AAN9" s="368"/>
      <c r="AAO9" s="368"/>
      <c r="AAP9" s="368"/>
      <c r="AAQ9" s="368"/>
      <c r="AAR9" s="368"/>
      <c r="AAS9" s="368"/>
      <c r="AAT9" s="368"/>
      <c r="AAU9" s="368"/>
      <c r="AAV9" s="368"/>
      <c r="AAW9" s="368"/>
      <c r="AAX9" s="368"/>
      <c r="AAY9" s="368"/>
      <c r="AAZ9" s="368"/>
      <c r="ABA9" s="368"/>
      <c r="ABB9" s="368"/>
      <c r="ABC9" s="368"/>
      <c r="ABD9" s="368"/>
      <c r="ABE9" s="368"/>
      <c r="ABF9" s="368"/>
      <c r="ABG9" s="368"/>
      <c r="ABH9" s="368"/>
      <c r="ABI9" s="368"/>
      <c r="ABJ9" s="368"/>
      <c r="ABK9" s="368"/>
      <c r="ABL9" s="368"/>
      <c r="ABM9" s="368"/>
      <c r="ABN9" s="368"/>
      <c r="ABO9" s="368"/>
      <c r="ABP9" s="368"/>
      <c r="ABQ9" s="368"/>
      <c r="ABR9" s="368"/>
      <c r="ABS9" s="368"/>
      <c r="ABT9" s="368"/>
      <c r="ABU9" s="368"/>
      <c r="ABV9" s="368"/>
      <c r="ABW9" s="368"/>
      <c r="ABX9" s="368"/>
      <c r="ABY9" s="368"/>
      <c r="ABZ9" s="368"/>
      <c r="ACA9" s="368"/>
      <c r="ACB9" s="368"/>
      <c r="ACC9" s="368"/>
      <c r="ACD9" s="368"/>
      <c r="ACE9" s="368"/>
      <c r="ACF9" s="368"/>
      <c r="ACG9" s="368"/>
      <c r="ACH9" s="368"/>
      <c r="ACI9" s="368"/>
      <c r="ACJ9" s="368"/>
      <c r="ACK9" s="368"/>
      <c r="ACL9" s="368"/>
      <c r="ACM9" s="368"/>
      <c r="ACN9" s="368"/>
      <c r="ACO9" s="368"/>
      <c r="ACP9" s="368"/>
      <c r="ACQ9" s="368"/>
      <c r="ACR9" s="368"/>
      <c r="ACS9" s="368"/>
      <c r="ACT9" s="368"/>
      <c r="ACU9" s="368"/>
      <c r="ACV9" s="368"/>
      <c r="ACW9" s="368"/>
      <c r="ACX9" s="368"/>
      <c r="ACY9" s="368"/>
      <c r="ACZ9" s="368"/>
      <c r="ADA9" s="368"/>
      <c r="ADB9" s="368"/>
      <c r="ADC9" s="368"/>
      <c r="ADD9" s="368"/>
      <c r="ADE9" s="368"/>
      <c r="ADF9" s="368"/>
      <c r="ADG9" s="368"/>
      <c r="ADH9" s="368"/>
      <c r="ADI9" s="368"/>
      <c r="ADJ9" s="368"/>
      <c r="ADK9" s="368"/>
      <c r="ADL9" s="368"/>
      <c r="ADM9" s="368"/>
      <c r="ADN9" s="368"/>
      <c r="ADO9" s="368"/>
      <c r="ADP9" s="368"/>
      <c r="ADQ9" s="368"/>
      <c r="ADR9" s="368"/>
      <c r="ADS9" s="368"/>
      <c r="ADT9" s="368"/>
      <c r="ADU9" s="368"/>
      <c r="ADV9" s="368"/>
      <c r="ADW9" s="368"/>
      <c r="ADX9" s="368"/>
      <c r="ADY9" s="368"/>
      <c r="ADZ9" s="368"/>
      <c r="AEA9" s="368"/>
      <c r="AEB9" s="368"/>
      <c r="AEC9" s="368"/>
      <c r="AED9" s="368"/>
      <c r="AEE9" s="368"/>
      <c r="AEF9" s="368"/>
      <c r="AEG9" s="368"/>
      <c r="AEH9" s="368"/>
      <c r="AEI9" s="368"/>
      <c r="AEJ9" s="368"/>
      <c r="AEK9" s="368"/>
      <c r="AEL9" s="368"/>
      <c r="AEM9" s="368"/>
      <c r="AEN9" s="368"/>
      <c r="AEO9" s="368"/>
      <c r="AEP9" s="368"/>
      <c r="AEQ9" s="368"/>
      <c r="AER9" s="368"/>
      <c r="AES9" s="368"/>
      <c r="AET9" s="368"/>
      <c r="AEU9" s="368"/>
      <c r="AEV9" s="368"/>
      <c r="AEW9" s="368"/>
      <c r="AEX9" s="368"/>
      <c r="AEY9" s="368"/>
      <c r="AEZ9" s="368"/>
      <c r="AFA9" s="368"/>
      <c r="AFB9" s="368"/>
      <c r="AFC9" s="368"/>
      <c r="AFD9" s="368"/>
      <c r="AFE9" s="368"/>
      <c r="AFF9" s="368"/>
      <c r="AFG9" s="368"/>
      <c r="AFH9" s="368"/>
      <c r="AFI9" s="368"/>
      <c r="AFJ9" s="368"/>
      <c r="AFK9" s="368"/>
      <c r="AFL9" s="368"/>
      <c r="AFM9" s="368"/>
      <c r="AFN9" s="368"/>
      <c r="AFO9" s="368"/>
      <c r="AFP9" s="368"/>
      <c r="AFQ9" s="368"/>
      <c r="AFR9" s="368"/>
      <c r="AFS9" s="368"/>
      <c r="AFT9" s="368"/>
      <c r="AFU9" s="368"/>
      <c r="AFV9" s="368"/>
      <c r="AFW9" s="368"/>
      <c r="AFX9" s="368"/>
      <c r="AFY9" s="368"/>
      <c r="AFZ9" s="368"/>
      <c r="AGA9" s="368"/>
      <c r="AGB9" s="368"/>
      <c r="AGC9" s="368"/>
      <c r="AGD9" s="368"/>
      <c r="AGE9" s="368"/>
      <c r="AGF9" s="368"/>
      <c r="AGG9" s="368"/>
      <c r="AGH9" s="368"/>
      <c r="AGI9" s="368"/>
      <c r="AGJ9" s="368"/>
      <c r="AGK9" s="368"/>
      <c r="AGL9" s="368"/>
      <c r="AGM9" s="368"/>
      <c r="AGN9" s="368"/>
      <c r="AGO9" s="368"/>
      <c r="AGP9" s="368"/>
      <c r="AGQ9" s="368"/>
      <c r="AGR9" s="368"/>
      <c r="AGS9" s="368"/>
      <c r="AGT9" s="368"/>
      <c r="AGU9" s="368"/>
      <c r="AGV9" s="368"/>
      <c r="AGW9" s="368"/>
      <c r="AGX9" s="368"/>
      <c r="AGY9" s="368"/>
      <c r="AGZ9" s="368"/>
      <c r="AHA9" s="368"/>
      <c r="AHB9" s="368"/>
      <c r="AHC9" s="368"/>
      <c r="AHD9" s="368"/>
      <c r="AHE9" s="368"/>
      <c r="AHF9" s="368"/>
      <c r="AHG9" s="368"/>
      <c r="AHH9" s="368"/>
      <c r="AHI9" s="368"/>
      <c r="AHJ9" s="368"/>
      <c r="AHK9" s="368"/>
      <c r="AHL9" s="368"/>
      <c r="AHM9" s="368"/>
      <c r="AHN9" s="368"/>
      <c r="AHO9" s="368"/>
      <c r="AHP9" s="368"/>
      <c r="AHQ9" s="368"/>
      <c r="AHR9" s="368"/>
      <c r="AHS9" s="368"/>
      <c r="AHT9" s="368"/>
      <c r="AHU9" s="368"/>
      <c r="AHV9" s="368"/>
      <c r="AHW9" s="368"/>
      <c r="AHX9" s="368"/>
      <c r="AHY9" s="368"/>
      <c r="AHZ9" s="368"/>
      <c r="AIA9" s="368"/>
      <c r="AIB9" s="368"/>
      <c r="AIC9" s="368"/>
      <c r="AID9" s="368"/>
      <c r="AIE9" s="368"/>
      <c r="AIF9" s="368"/>
      <c r="AIG9" s="368"/>
      <c r="AIH9" s="368"/>
      <c r="AII9" s="368"/>
      <c r="AIJ9" s="368"/>
      <c r="AIK9" s="368"/>
      <c r="AIL9" s="368"/>
      <c r="AIM9" s="368"/>
      <c r="AIN9" s="368"/>
      <c r="AIO9" s="368"/>
      <c r="AIP9" s="368"/>
      <c r="AIQ9" s="368"/>
      <c r="AIR9" s="368"/>
      <c r="AIS9" s="368"/>
      <c r="AIT9" s="368"/>
      <c r="AIU9" s="368"/>
      <c r="AIV9" s="368"/>
      <c r="AIW9" s="368"/>
      <c r="AIX9" s="368"/>
      <c r="AIY9" s="368"/>
      <c r="AIZ9" s="368"/>
      <c r="AJA9" s="368"/>
      <c r="AJB9" s="368"/>
      <c r="AJC9" s="368"/>
      <c r="AJD9" s="368"/>
      <c r="AJE9" s="368"/>
      <c r="AJF9" s="368"/>
      <c r="AJG9" s="368"/>
      <c r="AJH9" s="368"/>
      <c r="AJI9" s="368"/>
      <c r="AJJ9" s="368"/>
      <c r="AJK9" s="368"/>
      <c r="AJL9" s="368"/>
      <c r="AJM9" s="368"/>
      <c r="AJN9" s="368"/>
      <c r="AJO9" s="368"/>
      <c r="AJP9" s="368"/>
      <c r="AJQ9" s="368"/>
      <c r="AJR9" s="368"/>
      <c r="AJS9" s="368"/>
      <c r="AJT9" s="368"/>
      <c r="AJU9" s="368"/>
      <c r="AJV9" s="368"/>
      <c r="AJW9" s="368"/>
      <c r="AJX9" s="368"/>
      <c r="AJY9" s="368"/>
      <c r="AJZ9" s="368"/>
      <c r="AKA9" s="368"/>
      <c r="AKB9" s="368"/>
      <c r="AKC9" s="368"/>
      <c r="AKD9" s="368"/>
      <c r="AKE9" s="368"/>
      <c r="AKF9" s="368"/>
      <c r="AKG9" s="368"/>
      <c r="AKH9" s="368"/>
      <c r="AKI9" s="368"/>
      <c r="AKJ9" s="368"/>
      <c r="AKK9" s="368"/>
      <c r="AKL9" s="368"/>
      <c r="AKM9" s="368"/>
      <c r="AKN9" s="368"/>
      <c r="AKO9" s="368"/>
      <c r="AKP9" s="368"/>
      <c r="AKQ9" s="368"/>
      <c r="AKR9" s="368"/>
      <c r="AKS9" s="368"/>
      <c r="AKT9" s="368"/>
      <c r="AKU9" s="368"/>
      <c r="AKV9" s="368"/>
      <c r="AKW9" s="368"/>
      <c r="AKX9" s="368"/>
      <c r="AKY9" s="368"/>
      <c r="AKZ9" s="368"/>
      <c r="ALA9" s="368"/>
      <c r="ALB9" s="368"/>
      <c r="ALC9" s="368"/>
      <c r="ALD9" s="368"/>
      <c r="ALE9" s="368"/>
      <c r="ALF9" s="368"/>
      <c r="ALG9" s="368"/>
      <c r="ALH9" s="368"/>
      <c r="ALI9" s="368"/>
      <c r="ALJ9" s="368"/>
      <c r="ALK9" s="368"/>
      <c r="ALL9" s="368"/>
      <c r="ALM9" s="368"/>
      <c r="ALN9" s="368"/>
      <c r="ALO9" s="368"/>
      <c r="ALP9" s="368"/>
      <c r="ALQ9" s="368"/>
      <c r="ALR9" s="368"/>
      <c r="ALS9" s="368"/>
      <c r="ALT9" s="368"/>
      <c r="ALU9" s="368"/>
      <c r="ALV9" s="368"/>
      <c r="ALW9" s="368"/>
      <c r="ALX9" s="368"/>
      <c r="ALY9" s="368"/>
      <c r="ALZ9" s="368"/>
      <c r="AMA9" s="368"/>
      <c r="AMB9" s="368"/>
      <c r="AMC9" s="368"/>
      <c r="AMD9" s="368"/>
      <c r="AME9" s="368"/>
      <c r="AMF9" s="368"/>
      <c r="AMG9" s="368"/>
      <c r="AMH9" s="368"/>
      <c r="AMI9" s="368"/>
      <c r="AMJ9" s="368"/>
    </row>
    <row r="10" spans="1:1024" s="383" customFormat="1" ht="25.5">
      <c r="A10" s="381" t="s">
        <v>76</v>
      </c>
      <c r="B10" s="381" t="s">
        <v>77</v>
      </c>
      <c r="C10" s="373" t="s">
        <v>78</v>
      </c>
      <c r="D10" s="382" t="s">
        <v>80</v>
      </c>
      <c r="E10" s="373" t="s">
        <v>125</v>
      </c>
      <c r="F10" s="373" t="s">
        <v>81</v>
      </c>
      <c r="G10" s="373" t="s">
        <v>82</v>
      </c>
      <c r="H10" s="373" t="s">
        <v>83</v>
      </c>
    </row>
    <row r="11" spans="1:1024" ht="63.75">
      <c r="A11" s="1506" t="s">
        <v>999</v>
      </c>
      <c r="B11" s="1509" t="s">
        <v>1000</v>
      </c>
      <c r="C11" s="373" t="s">
        <v>1001</v>
      </c>
      <c r="D11" s="373" t="s">
        <v>1002</v>
      </c>
      <c r="E11" s="382">
        <v>1</v>
      </c>
      <c r="F11" s="384">
        <v>42370</v>
      </c>
      <c r="G11" s="384">
        <v>42735</v>
      </c>
      <c r="H11" s="385" t="s">
        <v>1003</v>
      </c>
    </row>
    <row r="12" spans="1:1024" ht="63.75">
      <c r="A12" s="1506"/>
      <c r="B12" s="1509"/>
      <c r="C12" s="373" t="s">
        <v>1004</v>
      </c>
      <c r="D12" s="373" t="s">
        <v>1005</v>
      </c>
      <c r="E12" s="386">
        <v>1</v>
      </c>
      <c r="F12" s="384">
        <v>42522</v>
      </c>
      <c r="G12" s="384">
        <v>42643</v>
      </c>
      <c r="H12" s="385" t="s">
        <v>1006</v>
      </c>
    </row>
    <row r="13" spans="1:1024" ht="63.75">
      <c r="A13" s="1506"/>
      <c r="B13" s="1509"/>
      <c r="C13" s="373" t="s">
        <v>1007</v>
      </c>
      <c r="D13" s="385" t="s">
        <v>1008</v>
      </c>
      <c r="E13" s="386">
        <v>1</v>
      </c>
      <c r="F13" s="384">
        <v>42522</v>
      </c>
      <c r="G13" s="384">
        <v>42643</v>
      </c>
      <c r="H13" s="385" t="s">
        <v>1006</v>
      </c>
    </row>
    <row r="14" spans="1:1024" ht="38.25">
      <c r="A14" s="1506"/>
      <c r="B14" s="1509" t="s">
        <v>1009</v>
      </c>
      <c r="C14" s="373" t="s">
        <v>1010</v>
      </c>
      <c r="D14" s="373" t="s">
        <v>1011</v>
      </c>
      <c r="E14" s="382">
        <v>1</v>
      </c>
      <c r="F14" s="387">
        <v>42370</v>
      </c>
      <c r="G14" s="387">
        <v>42735</v>
      </c>
      <c r="H14" s="385" t="s">
        <v>1012</v>
      </c>
    </row>
    <row r="15" spans="1:1024" ht="38.25">
      <c r="A15" s="1506"/>
      <c r="B15" s="1509"/>
      <c r="C15" s="373" t="s">
        <v>1013</v>
      </c>
      <c r="D15" s="373" t="s">
        <v>1014</v>
      </c>
      <c r="E15" s="382">
        <v>0.9</v>
      </c>
      <c r="F15" s="387">
        <v>42370</v>
      </c>
      <c r="G15" s="387">
        <v>42735</v>
      </c>
      <c r="H15" s="385" t="s">
        <v>1015</v>
      </c>
    </row>
    <row r="16" spans="1:1024" ht="63.75">
      <c r="A16" s="1506"/>
      <c r="B16" s="1509"/>
      <c r="C16" s="373" t="s">
        <v>1016</v>
      </c>
      <c r="D16" s="373" t="s">
        <v>1017</v>
      </c>
      <c r="E16" s="382">
        <v>1</v>
      </c>
      <c r="F16" s="387">
        <v>42370</v>
      </c>
      <c r="G16" s="387">
        <v>42735</v>
      </c>
      <c r="H16" s="385" t="s">
        <v>1018</v>
      </c>
    </row>
    <row r="17" spans="1:8" ht="63.75">
      <c r="A17" s="1506"/>
      <c r="B17" s="1509"/>
      <c r="C17" s="373" t="s">
        <v>1019</v>
      </c>
      <c r="D17" s="373" t="s">
        <v>1020</v>
      </c>
      <c r="E17" s="382">
        <v>1</v>
      </c>
      <c r="F17" s="387">
        <v>42370</v>
      </c>
      <c r="G17" s="387">
        <v>42735</v>
      </c>
      <c r="H17" s="385" t="s">
        <v>1021</v>
      </c>
    </row>
    <row r="18" spans="1:8" ht="89.25">
      <c r="A18" s="1506"/>
      <c r="B18" s="388" t="s">
        <v>1022</v>
      </c>
      <c r="C18" s="373" t="s">
        <v>1023</v>
      </c>
      <c r="D18" s="373" t="s">
        <v>1024</v>
      </c>
      <c r="E18" s="389">
        <v>8</v>
      </c>
      <c r="F18" s="387">
        <v>42370</v>
      </c>
      <c r="G18" s="387">
        <v>42735</v>
      </c>
      <c r="H18" s="385" t="s">
        <v>1025</v>
      </c>
    </row>
    <row r="19" spans="1:8" ht="102">
      <c r="A19" s="1506"/>
      <c r="B19" s="388" t="s">
        <v>1026</v>
      </c>
      <c r="C19" s="373" t="s">
        <v>1027</v>
      </c>
      <c r="D19" s="373" t="s">
        <v>1028</v>
      </c>
      <c r="E19" s="389">
        <v>8</v>
      </c>
      <c r="F19" s="387">
        <v>42370</v>
      </c>
      <c r="G19" s="387">
        <v>42735</v>
      </c>
      <c r="H19" s="385" t="s">
        <v>1029</v>
      </c>
    </row>
    <row r="20" spans="1:8" ht="114.75">
      <c r="A20" s="1506"/>
      <c r="B20" s="388" t="s">
        <v>1030</v>
      </c>
      <c r="C20" s="385" t="s">
        <v>1031</v>
      </c>
      <c r="D20" s="385" t="s">
        <v>1032</v>
      </c>
      <c r="E20" s="382">
        <v>1</v>
      </c>
      <c r="F20" s="387">
        <v>42370</v>
      </c>
      <c r="G20" s="387">
        <v>42735</v>
      </c>
      <c r="H20" s="385" t="s">
        <v>1025</v>
      </c>
    </row>
    <row r="21" spans="1:8" ht="51">
      <c r="A21" s="1506"/>
      <c r="B21" s="1509" t="s">
        <v>1033</v>
      </c>
      <c r="C21" s="373" t="s">
        <v>1034</v>
      </c>
      <c r="D21" s="373" t="s">
        <v>1035</v>
      </c>
      <c r="E21" s="382">
        <v>0.8</v>
      </c>
      <c r="F21" s="387">
        <v>42370</v>
      </c>
      <c r="G21" s="387">
        <v>42735</v>
      </c>
      <c r="H21" s="385" t="s">
        <v>1029</v>
      </c>
    </row>
    <row r="22" spans="1:8" ht="63.75">
      <c r="A22" s="1506"/>
      <c r="B22" s="1509"/>
      <c r="C22" s="385" t="s">
        <v>1036</v>
      </c>
      <c r="D22" s="385" t="s">
        <v>1037</v>
      </c>
      <c r="E22" s="386">
        <v>0.9</v>
      </c>
      <c r="F22" s="384">
        <v>42552</v>
      </c>
      <c r="G22" s="384">
        <v>42581</v>
      </c>
      <c r="H22" s="385" t="s">
        <v>1038</v>
      </c>
    </row>
    <row r="23" spans="1:8" ht="63.75">
      <c r="A23" s="1506"/>
      <c r="B23" s="1506"/>
      <c r="C23" s="390" t="s">
        <v>1039</v>
      </c>
      <c r="D23" s="385" t="s">
        <v>1040</v>
      </c>
      <c r="E23" s="386">
        <v>1</v>
      </c>
      <c r="F23" s="384">
        <v>42370</v>
      </c>
      <c r="G23" s="384">
        <v>42734</v>
      </c>
      <c r="H23" s="385" t="s">
        <v>1041</v>
      </c>
    </row>
    <row r="24" spans="1:8" ht="63.75">
      <c r="A24" s="1506"/>
      <c r="B24" s="1506"/>
      <c r="C24" s="390" t="s">
        <v>1042</v>
      </c>
      <c r="D24" s="385" t="s">
        <v>1043</v>
      </c>
      <c r="E24" s="386">
        <v>1</v>
      </c>
      <c r="F24" s="384">
        <v>42370</v>
      </c>
      <c r="G24" s="384">
        <v>42735</v>
      </c>
      <c r="H24" s="385" t="s">
        <v>1044</v>
      </c>
    </row>
    <row r="25" spans="1:8" ht="76.5">
      <c r="A25" s="1506"/>
      <c r="B25" s="1506"/>
      <c r="C25" s="390" t="s">
        <v>1045</v>
      </c>
      <c r="D25" s="385" t="s">
        <v>1046</v>
      </c>
      <c r="E25" s="386">
        <v>1</v>
      </c>
      <c r="F25" s="384">
        <v>42675</v>
      </c>
      <c r="G25" s="384">
        <v>42704</v>
      </c>
      <c r="H25" s="385" t="s">
        <v>1047</v>
      </c>
    </row>
    <row r="26" spans="1:8" ht="76.5">
      <c r="A26" s="1506"/>
      <c r="B26" s="1506"/>
      <c r="C26" s="390" t="s">
        <v>1048</v>
      </c>
      <c r="D26" s="385" t="s">
        <v>1049</v>
      </c>
      <c r="E26" s="386">
        <v>1</v>
      </c>
      <c r="F26" s="384">
        <v>42522</v>
      </c>
      <c r="G26" s="384">
        <v>42704</v>
      </c>
      <c r="H26" s="385" t="s">
        <v>1050</v>
      </c>
    </row>
    <row r="27" spans="1:8" ht="63.75">
      <c r="A27" s="1506"/>
      <c r="B27" s="1506"/>
      <c r="C27" s="391" t="s">
        <v>1051</v>
      </c>
      <c r="D27" s="382" t="s">
        <v>1052</v>
      </c>
      <c r="E27" s="382">
        <v>1</v>
      </c>
      <c r="F27" s="392">
        <v>42370</v>
      </c>
      <c r="G27" s="392">
        <v>42735</v>
      </c>
      <c r="H27" s="391" t="s">
        <v>1053</v>
      </c>
    </row>
  </sheetData>
  <mergeCells count="10">
    <mergeCell ref="A11:A27"/>
    <mergeCell ref="B11:B13"/>
    <mergeCell ref="B14:B17"/>
    <mergeCell ref="B21:B27"/>
    <mergeCell ref="B1:E5"/>
    <mergeCell ref="H1:H5"/>
    <mergeCell ref="F2:F3"/>
    <mergeCell ref="A7:C7"/>
    <mergeCell ref="A8:C8"/>
    <mergeCell ref="D8:H8"/>
  </mergeCells>
  <printOptions horizontalCentered="1" verticalCentered="1"/>
  <pageMargins left="0.23611111111111099" right="0.23611111111111099" top="0.39374999999999999" bottom="0.74791666666666701" header="0.51180555555555496" footer="0.51180555555555496"/>
  <pageSetup paperSize="0" scale="0" firstPageNumber="0" orientation="portrait" usePrinterDefaults="0" horizontalDpi="0" verticalDpi="0" copies="0"/>
  <drawing r:id="rId1"/>
</worksheet>
</file>

<file path=xl/worksheets/sheet45.xml><?xml version="1.0" encoding="utf-8"?>
<worksheet xmlns="http://schemas.openxmlformats.org/spreadsheetml/2006/main" xmlns:r="http://schemas.openxmlformats.org/officeDocument/2006/relationships">
  <dimension ref="A1:I14"/>
  <sheetViews>
    <sheetView topLeftCell="A8" zoomScale="85" zoomScaleNormal="85" workbookViewId="0">
      <selection activeCell="D11" sqref="D11:D13"/>
    </sheetView>
  </sheetViews>
  <sheetFormatPr baseColWidth="10" defaultRowHeight="13.5"/>
  <cols>
    <col min="1" max="1" width="24.28515625" style="159" customWidth="1"/>
    <col min="2" max="2" width="20.85546875" style="159" customWidth="1"/>
    <col min="3" max="3" width="51" style="159" customWidth="1"/>
    <col min="4" max="4" width="51" style="160" customWidth="1"/>
    <col min="5" max="5" width="24.140625" style="159" customWidth="1"/>
    <col min="6" max="6" width="18.5703125" style="159" customWidth="1"/>
    <col min="7" max="8" width="16.5703125" style="159" customWidth="1"/>
    <col min="9" max="9" width="20.28515625" style="159" customWidth="1"/>
    <col min="10" max="16384" width="11.42578125" style="37"/>
  </cols>
  <sheetData>
    <row r="1" spans="1:9" ht="17.100000000000001" customHeight="1">
      <c r="A1" s="126"/>
      <c r="B1" s="1195" t="s">
        <v>321</v>
      </c>
      <c r="C1" s="1196"/>
      <c r="D1" s="1196"/>
      <c r="E1" s="1197"/>
      <c r="F1" s="127" t="s">
        <v>322</v>
      </c>
      <c r="G1" s="1204" t="s">
        <v>323</v>
      </c>
      <c r="H1" s="1205"/>
      <c r="I1" s="1206"/>
    </row>
    <row r="2" spans="1:9" ht="17.100000000000001" customHeight="1">
      <c r="A2" s="128"/>
      <c r="B2" s="1198"/>
      <c r="C2" s="1199"/>
      <c r="D2" s="1199"/>
      <c r="E2" s="1200"/>
      <c r="F2" s="1209" t="s">
        <v>118</v>
      </c>
      <c r="G2" s="1211" t="s">
        <v>119</v>
      </c>
      <c r="H2" s="1212"/>
      <c r="I2" s="1207"/>
    </row>
    <row r="3" spans="1:9" ht="17.100000000000001" customHeight="1">
      <c r="A3" s="128"/>
      <c r="B3" s="1198"/>
      <c r="C3" s="1199"/>
      <c r="D3" s="1199"/>
      <c r="E3" s="1200"/>
      <c r="F3" s="1210"/>
      <c r="G3" s="1210" t="s">
        <v>324</v>
      </c>
      <c r="H3" s="1213"/>
      <c r="I3" s="1207"/>
    </row>
    <row r="4" spans="1:9" ht="17.100000000000001" customHeight="1">
      <c r="A4" s="128"/>
      <c r="B4" s="1198"/>
      <c r="C4" s="1199"/>
      <c r="D4" s="1199"/>
      <c r="E4" s="1200"/>
      <c r="F4" s="127" t="s">
        <v>325</v>
      </c>
      <c r="G4" s="1211" t="s">
        <v>326</v>
      </c>
      <c r="H4" s="1212"/>
      <c r="I4" s="1207"/>
    </row>
    <row r="5" spans="1:9" ht="17.100000000000001" customHeight="1">
      <c r="A5" s="129"/>
      <c r="B5" s="1201"/>
      <c r="C5" s="1202"/>
      <c r="D5" s="1202"/>
      <c r="E5" s="1203"/>
      <c r="F5" s="130" t="s">
        <v>327</v>
      </c>
      <c r="G5" s="1204" t="s">
        <v>328</v>
      </c>
      <c r="H5" s="1205"/>
      <c r="I5" s="1208"/>
    </row>
    <row r="6" spans="1:9" ht="12.75" customHeight="1">
      <c r="A6" s="131"/>
      <c r="B6" s="131"/>
      <c r="C6" s="131"/>
      <c r="D6" s="132"/>
      <c r="E6" s="132"/>
      <c r="F6" s="132"/>
      <c r="G6" s="132"/>
      <c r="H6" s="133"/>
      <c r="I6" s="133"/>
    </row>
    <row r="7" spans="1:9" s="141" customFormat="1" ht="30" customHeight="1">
      <c r="A7" s="134" t="s">
        <v>73</v>
      </c>
      <c r="B7" s="136" t="s">
        <v>2417</v>
      </c>
      <c r="C7" s="136"/>
      <c r="D7" s="137" t="s">
        <v>245</v>
      </c>
      <c r="E7" s="1454" t="s">
        <v>2418</v>
      </c>
      <c r="F7" s="1454"/>
      <c r="G7" s="1454"/>
      <c r="H7" s="1454"/>
      <c r="I7" s="1455"/>
    </row>
    <row r="8" spans="1:9" s="141" customFormat="1" ht="34.5" customHeight="1">
      <c r="A8" s="134" t="s">
        <v>331</v>
      </c>
      <c r="B8" s="136">
        <v>2016</v>
      </c>
      <c r="C8" s="136"/>
      <c r="D8" s="137" t="s">
        <v>332</v>
      </c>
      <c r="E8" s="1236" t="s">
        <v>2419</v>
      </c>
      <c r="F8" s="1236"/>
      <c r="G8" s="139"/>
      <c r="H8" s="139"/>
      <c r="I8" s="140"/>
    </row>
    <row r="9" spans="1:9" s="144" customFormat="1" ht="12.75" customHeight="1">
      <c r="A9" s="131"/>
      <c r="B9" s="131"/>
      <c r="C9" s="131"/>
      <c r="D9" s="143"/>
      <c r="E9" s="131"/>
      <c r="F9" s="131"/>
      <c r="G9" s="131"/>
      <c r="H9" s="131"/>
      <c r="I9" s="131"/>
    </row>
    <row r="10" spans="1:9" s="148" customFormat="1" ht="30.75" customHeight="1">
      <c r="A10" s="1214" t="s">
        <v>76</v>
      </c>
      <c r="B10" s="1215"/>
      <c r="C10" s="394" t="s">
        <v>77</v>
      </c>
      <c r="D10" s="394" t="s">
        <v>78</v>
      </c>
      <c r="E10" s="395" t="s">
        <v>80</v>
      </c>
      <c r="F10" s="394" t="s">
        <v>125</v>
      </c>
      <c r="G10" s="394" t="s">
        <v>81</v>
      </c>
      <c r="H10" s="396" t="s">
        <v>248</v>
      </c>
      <c r="I10" s="394" t="s">
        <v>83</v>
      </c>
    </row>
    <row r="11" spans="1:9" ht="81">
      <c r="A11" s="1193" t="s">
        <v>2420</v>
      </c>
      <c r="B11" s="1194"/>
      <c r="C11" s="696" t="s">
        <v>2421</v>
      </c>
      <c r="D11" s="436" t="s">
        <v>2422</v>
      </c>
      <c r="E11" s="696" t="s">
        <v>2423</v>
      </c>
      <c r="F11" s="150">
        <v>0.9</v>
      </c>
      <c r="G11" s="153" t="s">
        <v>2424</v>
      </c>
      <c r="H11" s="153" t="s">
        <v>2425</v>
      </c>
      <c r="I11" s="153" t="s">
        <v>2426</v>
      </c>
    </row>
    <row r="12" spans="1:9" ht="114.75" customHeight="1">
      <c r="A12" s="1193" t="s">
        <v>2420</v>
      </c>
      <c r="B12" s="1194"/>
      <c r="C12" s="696" t="s">
        <v>2427</v>
      </c>
      <c r="D12" s="436" t="s">
        <v>2428</v>
      </c>
      <c r="E12" s="696" t="s">
        <v>2429</v>
      </c>
      <c r="F12" s="150">
        <v>1</v>
      </c>
      <c r="G12" s="153" t="s">
        <v>2424</v>
      </c>
      <c r="H12" s="153" t="s">
        <v>2425</v>
      </c>
      <c r="I12" s="153" t="s">
        <v>2426</v>
      </c>
    </row>
    <row r="13" spans="1:9" ht="121.5">
      <c r="A13" s="1193" t="s">
        <v>2420</v>
      </c>
      <c r="B13" s="1194"/>
      <c r="C13" s="709" t="s">
        <v>2430</v>
      </c>
      <c r="D13" s="397" t="s">
        <v>2431</v>
      </c>
      <c r="E13" s="709" t="s">
        <v>2432</v>
      </c>
      <c r="F13" s="710">
        <v>1</v>
      </c>
      <c r="G13" s="153" t="s">
        <v>2424</v>
      </c>
      <c r="H13" s="153" t="s">
        <v>2425</v>
      </c>
      <c r="I13" s="153" t="s">
        <v>2426</v>
      </c>
    </row>
    <row r="14" spans="1:9">
      <c r="A14" s="439"/>
      <c r="B14" s="439"/>
      <c r="C14" s="440"/>
      <c r="D14" s="444"/>
      <c r="E14" s="445"/>
      <c r="F14" s="446"/>
      <c r="G14" s="446"/>
      <c r="H14" s="446"/>
      <c r="I14" s="446"/>
    </row>
  </sheetData>
  <mergeCells count="14">
    <mergeCell ref="A13:B13"/>
    <mergeCell ref="B1:E5"/>
    <mergeCell ref="G1:H1"/>
    <mergeCell ref="I1:I5"/>
    <mergeCell ref="F2:F3"/>
    <mergeCell ref="G2:H2"/>
    <mergeCell ref="G3:H3"/>
    <mergeCell ref="G4:H4"/>
    <mergeCell ref="G5:H5"/>
    <mergeCell ref="E7:I7"/>
    <mergeCell ref="E8:F8"/>
    <mergeCell ref="A10:B10"/>
    <mergeCell ref="A11:B11"/>
    <mergeCell ref="A12:B12"/>
  </mergeCells>
  <printOptions horizontalCentered="1"/>
  <pageMargins left="3.937007874015748E-2" right="3.937007874015748E-2" top="0.39370078740157483" bottom="0.35433070866141736" header="0" footer="0"/>
  <pageSetup paperSize="14" scale="65"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dimension ref="A1:H52"/>
  <sheetViews>
    <sheetView topLeftCell="B8" workbookViewId="0">
      <selection activeCell="C11" sqref="C11:C14"/>
    </sheetView>
  </sheetViews>
  <sheetFormatPr baseColWidth="10" defaultRowHeight="13.5"/>
  <cols>
    <col min="1" max="1" width="32.7109375" style="745" customWidth="1"/>
    <col min="2" max="2" width="17.7109375" style="745" customWidth="1"/>
    <col min="3" max="3" width="25.28515625" style="745" customWidth="1"/>
    <col min="4" max="4" width="26.85546875" style="745" customWidth="1"/>
    <col min="5" max="5" width="14" style="745" customWidth="1"/>
    <col min="6" max="6" width="19.28515625" style="745" customWidth="1"/>
    <col min="7" max="7" width="19.85546875" style="745" customWidth="1"/>
    <col min="8" max="8" width="20.42578125" style="745" customWidth="1"/>
    <col min="9" max="16384" width="11.42578125" style="745"/>
  </cols>
  <sheetData>
    <row r="1" spans="1:8" ht="27">
      <c r="A1" s="742"/>
      <c r="B1" s="1515" t="s">
        <v>117</v>
      </c>
      <c r="C1" s="1516"/>
      <c r="D1" s="1516"/>
      <c r="E1" s="1516"/>
      <c r="F1" s="743" t="s">
        <v>66</v>
      </c>
      <c r="G1" s="744" t="s">
        <v>67</v>
      </c>
      <c r="H1" s="873"/>
    </row>
    <row r="2" spans="1:8">
      <c r="A2" s="746"/>
      <c r="B2" s="1517"/>
      <c r="C2" s="1518"/>
      <c r="D2" s="1518"/>
      <c r="E2" s="1518"/>
      <c r="F2" s="876" t="s">
        <v>118</v>
      </c>
      <c r="G2" s="747" t="s">
        <v>119</v>
      </c>
      <c r="H2" s="874"/>
    </row>
    <row r="3" spans="1:8" ht="27">
      <c r="A3" s="746"/>
      <c r="B3" s="1517"/>
      <c r="C3" s="1518"/>
      <c r="D3" s="1518"/>
      <c r="E3" s="1518"/>
      <c r="F3" s="877"/>
      <c r="G3" s="744" t="s">
        <v>69</v>
      </c>
      <c r="H3" s="874"/>
    </row>
    <row r="4" spans="1:8">
      <c r="A4" s="746"/>
      <c r="B4" s="1517"/>
      <c r="C4" s="1518"/>
      <c r="D4" s="1518"/>
      <c r="E4" s="1518"/>
      <c r="F4" s="743" t="s">
        <v>70</v>
      </c>
      <c r="G4" s="747" t="s">
        <v>120</v>
      </c>
      <c r="H4" s="874"/>
    </row>
    <row r="5" spans="1:8">
      <c r="A5" s="748"/>
      <c r="B5" s="1519"/>
      <c r="C5" s="1520"/>
      <c r="D5" s="1520"/>
      <c r="E5" s="1520"/>
      <c r="F5" s="749" t="s">
        <v>71</v>
      </c>
      <c r="G5" s="744" t="s">
        <v>243</v>
      </c>
      <c r="H5" s="875"/>
    </row>
    <row r="6" spans="1:8">
      <c r="A6" s="750"/>
      <c r="B6" s="750"/>
      <c r="C6" s="751"/>
      <c r="D6" s="751"/>
      <c r="E6" s="751"/>
      <c r="F6" s="751"/>
      <c r="G6" s="752"/>
      <c r="H6" s="752"/>
    </row>
    <row r="7" spans="1:8" ht="27" customHeight="1">
      <c r="A7" s="882" t="s">
        <v>2590</v>
      </c>
      <c r="B7" s="871"/>
      <c r="C7" s="871"/>
      <c r="D7" s="753" t="s">
        <v>245</v>
      </c>
      <c r="E7" s="754" t="s">
        <v>2591</v>
      </c>
      <c r="F7" s="753"/>
      <c r="G7" s="753"/>
      <c r="H7" s="755"/>
    </row>
    <row r="8" spans="1:8">
      <c r="A8" s="882" t="s">
        <v>218</v>
      </c>
      <c r="B8" s="871"/>
      <c r="C8" s="871"/>
      <c r="D8" s="871" t="s">
        <v>2592</v>
      </c>
      <c r="E8" s="871"/>
      <c r="F8" s="871"/>
      <c r="G8" s="871"/>
      <c r="H8" s="872"/>
    </row>
    <row r="9" spans="1:8">
      <c r="A9" s="750"/>
      <c r="B9" s="750"/>
      <c r="C9" s="750"/>
      <c r="D9" s="756"/>
      <c r="E9" s="750"/>
      <c r="F9" s="750"/>
      <c r="G9" s="750"/>
      <c r="H9" s="750"/>
    </row>
    <row r="10" spans="1:8" ht="27">
      <c r="A10" s="743" t="s">
        <v>76</v>
      </c>
      <c r="B10" s="743" t="s">
        <v>77</v>
      </c>
      <c r="C10" s="743" t="s">
        <v>78</v>
      </c>
      <c r="D10" s="757" t="s">
        <v>80</v>
      </c>
      <c r="E10" s="743" t="s">
        <v>125</v>
      </c>
      <c r="F10" s="743" t="s">
        <v>81</v>
      </c>
      <c r="G10" s="743" t="s">
        <v>82</v>
      </c>
      <c r="H10" s="743" t="s">
        <v>83</v>
      </c>
    </row>
    <row r="11" spans="1:8" ht="108">
      <c r="A11" s="1511" t="s">
        <v>2593</v>
      </c>
      <c r="B11" s="1511" t="s">
        <v>2594</v>
      </c>
      <c r="C11" s="758" t="s">
        <v>2595</v>
      </c>
      <c r="D11" s="759" t="s">
        <v>2596</v>
      </c>
      <c r="E11" s="677">
        <v>1</v>
      </c>
      <c r="F11" s="760" t="s">
        <v>2597</v>
      </c>
      <c r="G11" s="760" t="s">
        <v>2598</v>
      </c>
      <c r="H11" s="1512" t="s">
        <v>2599</v>
      </c>
    </row>
    <row r="12" spans="1:8" ht="41.25" thickBot="1">
      <c r="A12" s="1511"/>
      <c r="B12" s="1511"/>
      <c r="C12" s="761" t="s">
        <v>2600</v>
      </c>
      <c r="D12" s="762" t="s">
        <v>2601</v>
      </c>
      <c r="E12" s="677">
        <v>1</v>
      </c>
      <c r="F12" s="760" t="s">
        <v>2602</v>
      </c>
      <c r="G12" s="760" t="s">
        <v>2603</v>
      </c>
      <c r="H12" s="1513"/>
    </row>
    <row r="13" spans="1:8" ht="68.25" thickBot="1">
      <c r="A13" s="1511"/>
      <c r="B13" s="1511"/>
      <c r="C13" s="763" t="s">
        <v>2604</v>
      </c>
      <c r="D13" s="763" t="s">
        <v>2605</v>
      </c>
      <c r="E13" s="677">
        <v>1</v>
      </c>
      <c r="F13" s="760" t="s">
        <v>2602</v>
      </c>
      <c r="G13" s="760" t="s">
        <v>2606</v>
      </c>
      <c r="H13" s="1513"/>
    </row>
    <row r="14" spans="1:8" ht="81">
      <c r="A14" s="1511"/>
      <c r="B14" s="1511"/>
      <c r="C14" s="764" t="s">
        <v>2607</v>
      </c>
      <c r="D14" s="763" t="s">
        <v>2608</v>
      </c>
      <c r="E14" s="677">
        <v>1</v>
      </c>
      <c r="F14" s="760" t="s">
        <v>2602</v>
      </c>
      <c r="G14" s="760" t="s">
        <v>2606</v>
      </c>
      <c r="H14" s="1514"/>
    </row>
    <row r="15" spans="1:8">
      <c r="A15" s="750"/>
      <c r="B15" s="765"/>
      <c r="C15" s="765"/>
      <c r="D15" s="766"/>
      <c r="E15" s="767"/>
      <c r="F15" s="768"/>
      <c r="G15" s="768"/>
      <c r="H15" s="768"/>
    </row>
    <row r="30" spans="1:8">
      <c r="A30" s="769"/>
      <c r="B30" s="769"/>
      <c r="C30" s="769"/>
      <c r="D30" s="770"/>
      <c r="E30" s="769"/>
      <c r="F30" s="769"/>
      <c r="G30" s="769"/>
      <c r="H30" s="769"/>
    </row>
    <row r="48" spans="1:8">
      <c r="A48" s="769"/>
      <c r="B48" s="769"/>
      <c r="C48" s="769"/>
      <c r="D48" s="770"/>
      <c r="E48" s="769"/>
      <c r="F48" s="769"/>
      <c r="G48" s="769"/>
      <c r="H48" s="769"/>
    </row>
    <row r="49" spans="1:8">
      <c r="A49" s="769"/>
      <c r="B49" s="769"/>
      <c r="C49" s="769"/>
      <c r="D49" s="770"/>
      <c r="E49" s="769"/>
      <c r="F49" s="769"/>
      <c r="G49" s="769"/>
      <c r="H49" s="769"/>
    </row>
    <row r="50" spans="1:8">
      <c r="A50" s="769"/>
      <c r="B50" s="769"/>
      <c r="C50" s="769"/>
      <c r="D50" s="770"/>
      <c r="E50" s="769"/>
      <c r="F50" s="769"/>
      <c r="G50" s="769"/>
      <c r="H50" s="769"/>
    </row>
    <row r="51" spans="1:8">
      <c r="A51" s="769"/>
      <c r="B51" s="769"/>
      <c r="C51" s="769"/>
      <c r="D51" s="770"/>
      <c r="E51" s="769"/>
      <c r="F51" s="769"/>
      <c r="G51" s="769"/>
      <c r="H51" s="769"/>
    </row>
    <row r="52" spans="1:8">
      <c r="A52" s="769"/>
      <c r="B52" s="769"/>
      <c r="C52" s="769"/>
      <c r="D52" s="770"/>
      <c r="E52" s="769"/>
      <c r="F52" s="769"/>
      <c r="G52" s="769"/>
      <c r="H52" s="769"/>
    </row>
  </sheetData>
  <mergeCells count="9">
    <mergeCell ref="A11:A14"/>
    <mergeCell ref="B11:B14"/>
    <mergeCell ref="H11:H14"/>
    <mergeCell ref="B1:E5"/>
    <mergeCell ref="H1:H5"/>
    <mergeCell ref="F2:F3"/>
    <mergeCell ref="A7:C7"/>
    <mergeCell ref="A8:C8"/>
    <mergeCell ref="D8:H8"/>
  </mergeCells>
  <pageMargins left="0" right="0" top="0.55118110236220474" bottom="0" header="0" footer="0"/>
  <pageSetup paperSize="9" scale="80" orientation="landscape" r:id="rId1"/>
  <drawing r:id="rId2"/>
</worksheet>
</file>

<file path=xl/worksheets/sheet47.xml><?xml version="1.0" encoding="utf-8"?>
<worksheet xmlns="http://schemas.openxmlformats.org/spreadsheetml/2006/main" xmlns:r="http://schemas.openxmlformats.org/officeDocument/2006/relationships">
  <dimension ref="A1:H14"/>
  <sheetViews>
    <sheetView workbookViewId="0"/>
  </sheetViews>
  <sheetFormatPr baseColWidth="10" defaultRowHeight="15"/>
  <cols>
    <col min="1" max="1" width="17.85546875" style="447" customWidth="1"/>
    <col min="2" max="2" width="14.140625" style="447" customWidth="1"/>
    <col min="3" max="3" width="18.7109375" style="447" customWidth="1"/>
    <col min="4" max="4" width="22.140625" style="447" customWidth="1"/>
    <col min="5" max="5" width="8.5703125" style="447" customWidth="1"/>
    <col min="6" max="6" width="14.140625" style="447" customWidth="1"/>
    <col min="7" max="7" width="20.42578125" style="447" customWidth="1"/>
    <col min="8" max="8" width="14.85546875" style="447" customWidth="1"/>
    <col min="9" max="16384" width="11.42578125" style="447"/>
  </cols>
  <sheetData>
    <row r="1" spans="1:8" s="745" customFormat="1" ht="23.25" customHeight="1">
      <c r="A1" s="742"/>
      <c r="B1" s="1515" t="s">
        <v>117</v>
      </c>
      <c r="C1" s="1516"/>
      <c r="D1" s="1516"/>
      <c r="E1" s="1525"/>
      <c r="F1" s="743" t="s">
        <v>66</v>
      </c>
      <c r="G1" s="744" t="s">
        <v>67</v>
      </c>
      <c r="H1" s="873"/>
    </row>
    <row r="2" spans="1:8" s="745" customFormat="1" ht="18.75" customHeight="1">
      <c r="A2" s="746"/>
      <c r="B2" s="1517"/>
      <c r="C2" s="1518"/>
      <c r="D2" s="1518"/>
      <c r="E2" s="1526"/>
      <c r="F2" s="876" t="s">
        <v>118</v>
      </c>
      <c r="G2" s="747" t="s">
        <v>119</v>
      </c>
      <c r="H2" s="874"/>
    </row>
    <row r="3" spans="1:8" s="745" customFormat="1" ht="26.25" customHeight="1">
      <c r="A3" s="746"/>
      <c r="B3" s="1517"/>
      <c r="C3" s="1518"/>
      <c r="D3" s="1518"/>
      <c r="E3" s="1526"/>
      <c r="F3" s="877"/>
      <c r="G3" s="744" t="s">
        <v>69</v>
      </c>
      <c r="H3" s="874"/>
    </row>
    <row r="4" spans="1:8" s="745" customFormat="1" ht="17.25" customHeight="1">
      <c r="A4" s="746"/>
      <c r="B4" s="1517"/>
      <c r="C4" s="1518"/>
      <c r="D4" s="1518"/>
      <c r="E4" s="1526"/>
      <c r="F4" s="743" t="s">
        <v>70</v>
      </c>
      <c r="G4" s="747" t="s">
        <v>120</v>
      </c>
      <c r="H4" s="874"/>
    </row>
    <row r="5" spans="1:8" s="745" customFormat="1" ht="17.25" customHeight="1">
      <c r="A5" s="748"/>
      <c r="B5" s="1519"/>
      <c r="C5" s="1520"/>
      <c r="D5" s="1520"/>
      <c r="E5" s="1527"/>
      <c r="F5" s="749" t="s">
        <v>71</v>
      </c>
      <c r="G5" s="744" t="s">
        <v>243</v>
      </c>
      <c r="H5" s="875"/>
    </row>
    <row r="6" spans="1:8" s="745" customFormat="1" ht="3" customHeight="1">
      <c r="A6" s="750"/>
      <c r="B6" s="750"/>
      <c r="C6" s="751"/>
      <c r="D6" s="751"/>
      <c r="E6" s="751"/>
      <c r="F6" s="751"/>
      <c r="G6" s="752"/>
      <c r="H6" s="752"/>
    </row>
    <row r="7" spans="1:8" s="745" customFormat="1" ht="21.75" customHeight="1">
      <c r="A7" s="882" t="s">
        <v>2590</v>
      </c>
      <c r="B7" s="871"/>
      <c r="C7" s="871"/>
      <c r="D7" s="753" t="s">
        <v>245</v>
      </c>
      <c r="E7" s="1528" t="s">
        <v>2609</v>
      </c>
      <c r="F7" s="1528"/>
      <c r="G7" s="1528"/>
      <c r="H7" s="1529"/>
    </row>
    <row r="8" spans="1:8" s="745" customFormat="1" ht="13.5">
      <c r="A8" s="882" t="s">
        <v>218</v>
      </c>
      <c r="B8" s="871"/>
      <c r="C8" s="871"/>
      <c r="D8" s="871" t="s">
        <v>2592</v>
      </c>
      <c r="E8" s="871"/>
      <c r="F8" s="871"/>
      <c r="G8" s="871"/>
      <c r="H8" s="872"/>
    </row>
    <row r="9" spans="1:8" s="745" customFormat="1" ht="22.5" customHeight="1">
      <c r="A9" s="743" t="s">
        <v>76</v>
      </c>
      <c r="B9" s="743" t="s">
        <v>77</v>
      </c>
      <c r="C9" s="743" t="s">
        <v>78</v>
      </c>
      <c r="D9" s="757" t="s">
        <v>80</v>
      </c>
      <c r="E9" s="743" t="s">
        <v>125</v>
      </c>
      <c r="F9" s="743" t="s">
        <v>81</v>
      </c>
      <c r="G9" s="743" t="s">
        <v>82</v>
      </c>
      <c r="H9" s="743" t="s">
        <v>83</v>
      </c>
    </row>
    <row r="10" spans="1:8" s="745" customFormat="1" ht="117" customHeight="1" thickBot="1">
      <c r="A10" s="1521" t="s">
        <v>2334</v>
      </c>
      <c r="B10" s="1511" t="s">
        <v>2610</v>
      </c>
      <c r="C10" s="758" t="s">
        <v>2611</v>
      </c>
      <c r="D10" s="759" t="s">
        <v>2596</v>
      </c>
      <c r="E10" s="677">
        <v>1</v>
      </c>
      <c r="F10" s="760" t="s">
        <v>2597</v>
      </c>
      <c r="G10" s="760" t="s">
        <v>2598</v>
      </c>
      <c r="H10" s="876" t="s">
        <v>2612</v>
      </c>
    </row>
    <row r="11" spans="1:8" s="745" customFormat="1" ht="56.25" customHeight="1" thickBot="1">
      <c r="A11" s="1522"/>
      <c r="B11" s="1511"/>
      <c r="C11" s="771" t="s">
        <v>2613</v>
      </c>
      <c r="D11" s="763" t="s">
        <v>2614</v>
      </c>
      <c r="E11" s="772">
        <v>0</v>
      </c>
      <c r="F11" s="760" t="s">
        <v>2615</v>
      </c>
      <c r="G11" s="760" t="s">
        <v>2616</v>
      </c>
      <c r="H11" s="1524"/>
    </row>
    <row r="12" spans="1:8" s="745" customFormat="1" ht="66.75" customHeight="1" thickBot="1">
      <c r="A12" s="1522"/>
      <c r="B12" s="1511"/>
      <c r="C12" s="773" t="s">
        <v>2617</v>
      </c>
      <c r="D12" s="774" t="s">
        <v>2618</v>
      </c>
      <c r="E12" s="1">
        <v>0</v>
      </c>
      <c r="F12" s="760" t="s">
        <v>2615</v>
      </c>
      <c r="G12" s="760" t="s">
        <v>2616</v>
      </c>
      <c r="H12" s="1524"/>
    </row>
    <row r="13" spans="1:8" s="745" customFormat="1" ht="93" customHeight="1">
      <c r="A13" s="1523"/>
      <c r="B13" s="1511"/>
      <c r="C13" s="764" t="s">
        <v>2607</v>
      </c>
      <c r="D13" s="763" t="s">
        <v>2608</v>
      </c>
      <c r="E13" s="1">
        <v>0</v>
      </c>
      <c r="F13" s="760" t="s">
        <v>2615</v>
      </c>
      <c r="G13" s="760" t="s">
        <v>2616</v>
      </c>
      <c r="H13" s="877"/>
    </row>
    <row r="14" spans="1:8" s="745" customFormat="1" ht="13.5">
      <c r="A14" s="769"/>
      <c r="B14" s="769"/>
      <c r="C14" s="769"/>
      <c r="D14" s="770"/>
      <c r="E14" s="769"/>
      <c r="F14" s="769"/>
      <c r="G14" s="769"/>
      <c r="H14" s="769"/>
    </row>
  </sheetData>
  <mergeCells count="10">
    <mergeCell ref="A10:A13"/>
    <mergeCell ref="B10:B13"/>
    <mergeCell ref="H10:H13"/>
    <mergeCell ref="B1:E5"/>
    <mergeCell ref="H1:H5"/>
    <mergeCell ref="F2:F3"/>
    <mergeCell ref="A7:C7"/>
    <mergeCell ref="E7:H7"/>
    <mergeCell ref="A8:C8"/>
    <mergeCell ref="D8:H8"/>
  </mergeCells>
  <pageMargins left="0.70866141732283472" right="0.70866141732283472" top="0.74803149606299213" bottom="0.74803149606299213"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dimension ref="A1:H15"/>
  <sheetViews>
    <sheetView topLeftCell="A11" workbookViewId="0">
      <selection activeCell="D11" sqref="D11:D15"/>
    </sheetView>
  </sheetViews>
  <sheetFormatPr baseColWidth="10" defaultRowHeight="15"/>
  <cols>
    <col min="1" max="1" width="14.28515625" style="447" customWidth="1"/>
    <col min="2" max="2" width="12.7109375" style="447" customWidth="1"/>
    <col min="3" max="3" width="29.28515625" style="447" customWidth="1"/>
    <col min="4" max="4" width="21.28515625" style="447" customWidth="1"/>
    <col min="5" max="5" width="11.42578125" style="447"/>
    <col min="6" max="6" width="17.7109375" style="447" customWidth="1"/>
    <col min="7" max="7" width="23" style="447" customWidth="1"/>
    <col min="8" max="8" width="13.7109375" style="447" customWidth="1"/>
    <col min="9" max="16384" width="11.42578125" style="447"/>
  </cols>
  <sheetData>
    <row r="1" spans="1:8" s="745" customFormat="1" ht="21" customHeight="1">
      <c r="A1" s="742"/>
      <c r="B1" s="1515" t="s">
        <v>117</v>
      </c>
      <c r="C1" s="1516"/>
      <c r="D1" s="1516"/>
      <c r="E1" s="1516"/>
      <c r="F1" s="743" t="s">
        <v>66</v>
      </c>
      <c r="G1" s="744" t="s">
        <v>67</v>
      </c>
      <c r="H1" s="873"/>
    </row>
    <row r="2" spans="1:8" s="745" customFormat="1" ht="21" customHeight="1">
      <c r="A2" s="746"/>
      <c r="B2" s="1517"/>
      <c r="C2" s="1518"/>
      <c r="D2" s="1518"/>
      <c r="E2" s="1518"/>
      <c r="F2" s="876" t="s">
        <v>118</v>
      </c>
      <c r="G2" s="747" t="s">
        <v>119</v>
      </c>
      <c r="H2" s="874"/>
    </row>
    <row r="3" spans="1:8" s="745" customFormat="1" ht="21" customHeight="1">
      <c r="A3" s="746"/>
      <c r="B3" s="1517"/>
      <c r="C3" s="1518"/>
      <c r="D3" s="1518"/>
      <c r="E3" s="1518"/>
      <c r="F3" s="877"/>
      <c r="G3" s="744" t="s">
        <v>69</v>
      </c>
      <c r="H3" s="874"/>
    </row>
    <row r="4" spans="1:8" s="745" customFormat="1" ht="21" customHeight="1">
      <c r="A4" s="746"/>
      <c r="B4" s="1517"/>
      <c r="C4" s="1518"/>
      <c r="D4" s="1518"/>
      <c r="E4" s="1518"/>
      <c r="F4" s="743" t="s">
        <v>70</v>
      </c>
      <c r="G4" s="747" t="s">
        <v>120</v>
      </c>
      <c r="H4" s="874"/>
    </row>
    <row r="5" spans="1:8" s="745" customFormat="1" ht="21" customHeight="1">
      <c r="A5" s="748"/>
      <c r="B5" s="1519"/>
      <c r="C5" s="1520"/>
      <c r="D5" s="1520"/>
      <c r="E5" s="1520"/>
      <c r="F5" s="749" t="s">
        <v>71</v>
      </c>
      <c r="G5" s="744" t="s">
        <v>243</v>
      </c>
      <c r="H5" s="875"/>
    </row>
    <row r="6" spans="1:8" s="745" customFormat="1" ht="4.5" customHeight="1">
      <c r="A6" s="750"/>
      <c r="B6" s="750"/>
      <c r="C6" s="751"/>
      <c r="D6" s="751"/>
      <c r="E6" s="751"/>
      <c r="F6" s="751"/>
      <c r="G6" s="752"/>
      <c r="H6" s="752"/>
    </row>
    <row r="7" spans="1:8" s="745" customFormat="1" ht="27">
      <c r="A7" s="882" t="s">
        <v>2590</v>
      </c>
      <c r="B7" s="871"/>
      <c r="C7" s="871"/>
      <c r="D7" s="753" t="s">
        <v>245</v>
      </c>
      <c r="E7" s="1528" t="s">
        <v>2619</v>
      </c>
      <c r="F7" s="1528"/>
      <c r="G7" s="1528"/>
      <c r="H7" s="1529"/>
    </row>
    <row r="8" spans="1:8" s="745" customFormat="1" ht="13.5">
      <c r="A8" s="882" t="s">
        <v>218</v>
      </c>
      <c r="B8" s="871"/>
      <c r="C8" s="871"/>
      <c r="D8" s="871" t="s">
        <v>2620</v>
      </c>
      <c r="E8" s="871"/>
      <c r="F8" s="871"/>
      <c r="G8" s="871"/>
      <c r="H8" s="872"/>
    </row>
    <row r="9" spans="1:8" s="745" customFormat="1" ht="6.75" customHeight="1">
      <c r="A9" s="750"/>
      <c r="B9" s="750"/>
      <c r="C9" s="750"/>
      <c r="D9" s="756"/>
      <c r="E9" s="750"/>
      <c r="F9" s="750"/>
      <c r="G9" s="750"/>
      <c r="H9" s="750"/>
    </row>
    <row r="10" spans="1:8" s="745" customFormat="1" ht="27">
      <c r="A10" s="743" t="s">
        <v>76</v>
      </c>
      <c r="B10" s="743" t="s">
        <v>77</v>
      </c>
      <c r="C10" s="743" t="s">
        <v>78</v>
      </c>
      <c r="D10" s="757" t="s">
        <v>80</v>
      </c>
      <c r="E10" s="743" t="s">
        <v>125</v>
      </c>
      <c r="F10" s="743" t="s">
        <v>81</v>
      </c>
      <c r="G10" s="743" t="s">
        <v>82</v>
      </c>
      <c r="H10" s="743" t="s">
        <v>83</v>
      </c>
    </row>
    <row r="11" spans="1:8" s="745" customFormat="1" ht="87.75" customHeight="1" thickBot="1">
      <c r="A11" s="1511" t="s">
        <v>2621</v>
      </c>
      <c r="B11" s="1511" t="s">
        <v>2622</v>
      </c>
      <c r="C11" s="775" t="s">
        <v>2623</v>
      </c>
      <c r="D11" s="759" t="s">
        <v>2596</v>
      </c>
      <c r="E11" s="677">
        <v>1</v>
      </c>
      <c r="F11" s="760" t="s">
        <v>2597</v>
      </c>
      <c r="G11" s="760" t="s">
        <v>2598</v>
      </c>
      <c r="H11" s="876" t="s">
        <v>2624</v>
      </c>
    </row>
    <row r="12" spans="1:8" s="745" customFormat="1" ht="48" customHeight="1" thickBot="1">
      <c r="A12" s="1511"/>
      <c r="B12" s="1511"/>
      <c r="C12" s="776" t="s">
        <v>2625</v>
      </c>
      <c r="D12" s="777" t="s">
        <v>2626</v>
      </c>
      <c r="E12" s="778" t="s">
        <v>2627</v>
      </c>
      <c r="F12" s="760" t="s">
        <v>2615</v>
      </c>
      <c r="G12" s="760" t="s">
        <v>2628</v>
      </c>
      <c r="H12" s="1524"/>
    </row>
    <row r="13" spans="1:8" s="745" customFormat="1" ht="57" customHeight="1" thickBot="1">
      <c r="A13" s="1511"/>
      <c r="B13" s="1511"/>
      <c r="C13" s="776" t="s">
        <v>2629</v>
      </c>
      <c r="D13" s="779" t="s">
        <v>2630</v>
      </c>
      <c r="E13" s="778"/>
      <c r="F13" s="760" t="s">
        <v>2615</v>
      </c>
      <c r="G13" s="760" t="s">
        <v>2628</v>
      </c>
      <c r="H13" s="1524"/>
    </row>
    <row r="14" spans="1:8" s="745" customFormat="1" ht="68.25" customHeight="1" thickBot="1">
      <c r="A14" s="1511"/>
      <c r="B14" s="1511"/>
      <c r="C14" s="780" t="s">
        <v>2631</v>
      </c>
      <c r="D14" s="779" t="s">
        <v>2632</v>
      </c>
      <c r="E14" s="781"/>
      <c r="F14" s="760" t="s">
        <v>2615</v>
      </c>
      <c r="G14" s="760" t="s">
        <v>2628</v>
      </c>
      <c r="H14" s="1524"/>
    </row>
    <row r="15" spans="1:8" s="745" customFormat="1" ht="78" customHeight="1">
      <c r="A15" s="1511"/>
      <c r="B15" s="1511"/>
      <c r="C15" s="776" t="s">
        <v>2633</v>
      </c>
      <c r="D15" s="779" t="s">
        <v>2634</v>
      </c>
      <c r="E15" s="677">
        <v>1</v>
      </c>
      <c r="F15" s="760" t="s">
        <v>2635</v>
      </c>
      <c r="G15" s="760" t="s">
        <v>2628</v>
      </c>
      <c r="H15" s="877"/>
    </row>
  </sheetData>
  <mergeCells count="10">
    <mergeCell ref="A11:A15"/>
    <mergeCell ref="B11:B15"/>
    <mergeCell ref="H11:H15"/>
    <mergeCell ref="B1:E5"/>
    <mergeCell ref="H1:H5"/>
    <mergeCell ref="F2:F3"/>
    <mergeCell ref="A7:C7"/>
    <mergeCell ref="E7:H7"/>
    <mergeCell ref="A8:C8"/>
    <mergeCell ref="D8:H8"/>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49.xml><?xml version="1.0" encoding="utf-8"?>
<worksheet xmlns="http://schemas.openxmlformats.org/spreadsheetml/2006/main" xmlns:r="http://schemas.openxmlformats.org/officeDocument/2006/relationships">
  <dimension ref="A1:H17"/>
  <sheetViews>
    <sheetView topLeftCell="A12" workbookViewId="0">
      <selection activeCell="D11" sqref="D11:D17"/>
    </sheetView>
  </sheetViews>
  <sheetFormatPr baseColWidth="10" defaultRowHeight="15"/>
  <cols>
    <col min="1" max="1" width="16.28515625" style="447" customWidth="1"/>
    <col min="2" max="2" width="15.28515625" style="447" customWidth="1"/>
    <col min="3" max="3" width="32.28515625" style="447" customWidth="1"/>
    <col min="4" max="4" width="22" style="447" customWidth="1"/>
    <col min="5" max="5" width="12.5703125" style="447" customWidth="1"/>
    <col min="6" max="6" width="15.42578125" style="447" customWidth="1"/>
    <col min="7" max="7" width="20.140625" style="447" customWidth="1"/>
    <col min="8" max="8" width="14.28515625" style="447" customWidth="1"/>
    <col min="9" max="16384" width="11.42578125" style="447"/>
  </cols>
  <sheetData>
    <row r="1" spans="1:8" s="745" customFormat="1" ht="27">
      <c r="A1" s="499"/>
      <c r="B1" s="1515" t="s">
        <v>117</v>
      </c>
      <c r="C1" s="1516"/>
      <c r="D1" s="1516"/>
      <c r="E1" s="1516"/>
      <c r="F1" s="743" t="s">
        <v>66</v>
      </c>
      <c r="G1" s="744" t="s">
        <v>67</v>
      </c>
      <c r="H1" s="873"/>
    </row>
    <row r="2" spans="1:8" s="745" customFormat="1" ht="18" customHeight="1">
      <c r="A2" s="746"/>
      <c r="B2" s="1517"/>
      <c r="C2" s="1518"/>
      <c r="D2" s="1518"/>
      <c r="E2" s="1518"/>
      <c r="F2" s="876" t="s">
        <v>118</v>
      </c>
      <c r="G2" s="747" t="s">
        <v>119</v>
      </c>
      <c r="H2" s="874"/>
    </row>
    <row r="3" spans="1:8" s="745" customFormat="1" ht="35.25" customHeight="1">
      <c r="A3" s="746"/>
      <c r="B3" s="1517"/>
      <c r="C3" s="1518"/>
      <c r="D3" s="1518"/>
      <c r="E3" s="1518"/>
      <c r="F3" s="877"/>
      <c r="G3" s="744" t="s">
        <v>69</v>
      </c>
      <c r="H3" s="874"/>
    </row>
    <row r="4" spans="1:8" s="745" customFormat="1" ht="13.5">
      <c r="A4" s="746"/>
      <c r="B4" s="1517"/>
      <c r="C4" s="1518"/>
      <c r="D4" s="1518"/>
      <c r="E4" s="1518"/>
      <c r="F4" s="743" t="s">
        <v>70</v>
      </c>
      <c r="G4" s="747" t="s">
        <v>120</v>
      </c>
      <c r="H4" s="874"/>
    </row>
    <row r="5" spans="1:8" s="745" customFormat="1" ht="16.5" customHeight="1">
      <c r="A5" s="748"/>
      <c r="B5" s="1519"/>
      <c r="C5" s="1520"/>
      <c r="D5" s="1520"/>
      <c r="E5" s="1520"/>
      <c r="F5" s="749" t="s">
        <v>71</v>
      </c>
      <c r="G5" s="744" t="s">
        <v>243</v>
      </c>
      <c r="H5" s="875"/>
    </row>
    <row r="6" spans="1:8" s="745" customFormat="1" ht="6.75" customHeight="1">
      <c r="A6" s="750"/>
      <c r="B6" s="750"/>
      <c r="C6" s="751"/>
      <c r="D6" s="751"/>
      <c r="E6" s="751"/>
      <c r="F6" s="751"/>
      <c r="G6" s="752"/>
      <c r="H6" s="752"/>
    </row>
    <row r="7" spans="1:8" s="745" customFormat="1" ht="27">
      <c r="A7" s="878" t="s">
        <v>2590</v>
      </c>
      <c r="B7" s="878"/>
      <c r="C7" s="878"/>
      <c r="D7" s="753" t="s">
        <v>245</v>
      </c>
      <c r="E7" s="1530" t="s">
        <v>2636</v>
      </c>
      <c r="F7" s="1530"/>
      <c r="G7" s="1530"/>
      <c r="H7" s="1530"/>
    </row>
    <row r="8" spans="1:8" s="745" customFormat="1" ht="13.5">
      <c r="A8" s="882" t="s">
        <v>218</v>
      </c>
      <c r="B8" s="871"/>
      <c r="C8" s="871"/>
      <c r="D8" s="871" t="s">
        <v>2620</v>
      </c>
      <c r="E8" s="871"/>
      <c r="F8" s="871"/>
      <c r="G8" s="871"/>
      <c r="H8" s="872"/>
    </row>
    <row r="9" spans="1:8" s="745" customFormat="1" ht="7.5" customHeight="1">
      <c r="A9" s="750"/>
      <c r="B9" s="750"/>
      <c r="C9" s="750"/>
      <c r="D9" s="756"/>
      <c r="E9" s="750"/>
      <c r="F9" s="750"/>
      <c r="G9" s="750"/>
      <c r="H9" s="750"/>
    </row>
    <row r="10" spans="1:8" s="745" customFormat="1" ht="27.75" customHeight="1">
      <c r="A10" s="743" t="s">
        <v>76</v>
      </c>
      <c r="B10" s="743" t="s">
        <v>77</v>
      </c>
      <c r="C10" s="743" t="s">
        <v>78</v>
      </c>
      <c r="D10" s="757" t="s">
        <v>80</v>
      </c>
      <c r="E10" s="743" t="s">
        <v>125</v>
      </c>
      <c r="F10" s="743" t="s">
        <v>81</v>
      </c>
      <c r="G10" s="743" t="s">
        <v>82</v>
      </c>
      <c r="H10" s="743" t="s">
        <v>83</v>
      </c>
    </row>
    <row r="11" spans="1:8" s="745" customFormat="1" ht="76.5" customHeight="1">
      <c r="A11" s="1511" t="s">
        <v>2621</v>
      </c>
      <c r="B11" s="1511" t="s">
        <v>2637</v>
      </c>
      <c r="C11" s="758" t="s">
        <v>2638</v>
      </c>
      <c r="D11" s="759" t="s">
        <v>2596</v>
      </c>
      <c r="E11" s="677">
        <v>1</v>
      </c>
      <c r="F11" s="760" t="s">
        <v>2597</v>
      </c>
      <c r="G11" s="760" t="s">
        <v>2598</v>
      </c>
      <c r="H11" s="1512" t="s">
        <v>2639</v>
      </c>
    </row>
    <row r="12" spans="1:8" s="745" customFormat="1" ht="81" customHeight="1">
      <c r="A12" s="1511"/>
      <c r="B12" s="1511"/>
      <c r="C12" s="782" t="s">
        <v>2640</v>
      </c>
      <c r="D12" s="783" t="s">
        <v>2641</v>
      </c>
      <c r="E12" s="784">
        <v>20000</v>
      </c>
      <c r="F12" s="760" t="s">
        <v>2615</v>
      </c>
      <c r="G12" s="760" t="s">
        <v>2628</v>
      </c>
      <c r="H12" s="1513"/>
    </row>
    <row r="13" spans="1:8" s="745" customFormat="1" ht="48" customHeight="1" thickBot="1">
      <c r="A13" s="1511"/>
      <c r="B13" s="1511"/>
      <c r="C13" s="782" t="s">
        <v>2642</v>
      </c>
      <c r="D13" s="785" t="s">
        <v>2643</v>
      </c>
      <c r="E13" s="781">
        <v>1500</v>
      </c>
      <c r="F13" s="760" t="s">
        <v>2615</v>
      </c>
      <c r="G13" s="760" t="s">
        <v>2628</v>
      </c>
      <c r="H13" s="1513"/>
    </row>
    <row r="14" spans="1:8" s="745" customFormat="1" ht="80.25" customHeight="1">
      <c r="A14" s="1511"/>
      <c r="B14" s="1511"/>
      <c r="C14" s="778" t="s">
        <v>2644</v>
      </c>
      <c r="D14" s="763" t="s">
        <v>2645</v>
      </c>
      <c r="E14" s="1">
        <v>2400</v>
      </c>
      <c r="F14" s="760" t="s">
        <v>2615</v>
      </c>
      <c r="G14" s="760" t="s">
        <v>2628</v>
      </c>
      <c r="H14" s="1513"/>
    </row>
    <row r="15" spans="1:8" s="745" customFormat="1" ht="46.5" customHeight="1">
      <c r="A15" s="1511"/>
      <c r="B15" s="1511"/>
      <c r="C15" s="778" t="s">
        <v>2646</v>
      </c>
      <c r="D15" s="786" t="s">
        <v>2647</v>
      </c>
      <c r="E15" s="781"/>
      <c r="F15" s="760" t="s">
        <v>2615</v>
      </c>
      <c r="G15" s="760" t="s">
        <v>2628</v>
      </c>
      <c r="H15" s="1513"/>
    </row>
    <row r="16" spans="1:8" s="745" customFormat="1" ht="25.5" customHeight="1" thickBot="1">
      <c r="A16" s="1511"/>
      <c r="B16" s="1511"/>
      <c r="C16" s="778" t="s">
        <v>2648</v>
      </c>
      <c r="D16" s="786" t="s">
        <v>2649</v>
      </c>
      <c r="E16" s="787"/>
      <c r="F16" s="760" t="s">
        <v>2615</v>
      </c>
      <c r="G16" s="760" t="s">
        <v>2628</v>
      </c>
      <c r="H16" s="1513"/>
    </row>
    <row r="17" spans="1:8" s="745" customFormat="1" ht="61.5" customHeight="1">
      <c r="A17" s="1511"/>
      <c r="B17" s="1511"/>
      <c r="C17" s="764" t="s">
        <v>2633</v>
      </c>
      <c r="D17" s="763" t="s">
        <v>2634</v>
      </c>
      <c r="E17" s="787"/>
      <c r="F17" s="760" t="s">
        <v>2635</v>
      </c>
      <c r="G17" s="760" t="s">
        <v>2650</v>
      </c>
      <c r="H17" s="1514"/>
    </row>
  </sheetData>
  <mergeCells count="10">
    <mergeCell ref="A11:A17"/>
    <mergeCell ref="B11:B17"/>
    <mergeCell ref="H11:H17"/>
    <mergeCell ref="B1:E5"/>
    <mergeCell ref="H1:H5"/>
    <mergeCell ref="F2:F3"/>
    <mergeCell ref="A7:C7"/>
    <mergeCell ref="E7:H7"/>
    <mergeCell ref="A8:C8"/>
    <mergeCell ref="D8:H8"/>
  </mergeCells>
  <pageMargins left="0.19685039370078741" right="0.11811023622047245" top="0.15748031496062992" bottom="0.15748031496062992"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dimension ref="A1:H44"/>
  <sheetViews>
    <sheetView zoomScale="80" zoomScaleNormal="80" zoomScalePageLayoutView="70" workbookViewId="0"/>
  </sheetViews>
  <sheetFormatPr baseColWidth="10" defaultRowHeight="12.75"/>
  <cols>
    <col min="1" max="3" width="27.5703125" customWidth="1"/>
    <col min="4" max="4" width="27.5703125" style="421" customWidth="1"/>
    <col min="5" max="8" width="27.5703125" customWidth="1"/>
  </cols>
  <sheetData>
    <row r="1" spans="1:8" ht="13.5">
      <c r="A1" s="809"/>
      <c r="B1" s="883" t="s">
        <v>117</v>
      </c>
      <c r="C1" s="884"/>
      <c r="D1" s="884"/>
      <c r="E1" s="884"/>
      <c r="F1" s="808" t="s">
        <v>66</v>
      </c>
      <c r="G1" s="810" t="s">
        <v>67</v>
      </c>
      <c r="H1" s="889"/>
    </row>
    <row r="2" spans="1:8" ht="13.5">
      <c r="A2" s="811"/>
      <c r="B2" s="885"/>
      <c r="C2" s="886"/>
      <c r="D2" s="886"/>
      <c r="E2" s="886"/>
      <c r="F2" s="892" t="s">
        <v>118</v>
      </c>
      <c r="G2" s="812" t="s">
        <v>119</v>
      </c>
      <c r="H2" s="890"/>
    </row>
    <row r="3" spans="1:8" ht="13.5">
      <c r="A3" s="811"/>
      <c r="B3" s="885"/>
      <c r="C3" s="886"/>
      <c r="D3" s="886"/>
      <c r="E3" s="886"/>
      <c r="F3" s="893"/>
      <c r="G3" s="810" t="s">
        <v>69</v>
      </c>
      <c r="H3" s="890"/>
    </row>
    <row r="4" spans="1:8" ht="13.5">
      <c r="A4" s="811"/>
      <c r="B4" s="885"/>
      <c r="C4" s="886"/>
      <c r="D4" s="886"/>
      <c r="E4" s="886"/>
      <c r="F4" s="808" t="s">
        <v>70</v>
      </c>
      <c r="G4" s="812" t="s">
        <v>120</v>
      </c>
      <c r="H4" s="890"/>
    </row>
    <row r="5" spans="1:8" ht="13.5">
      <c r="A5" s="813"/>
      <c r="B5" s="887"/>
      <c r="C5" s="888"/>
      <c r="D5" s="888"/>
      <c r="E5" s="888"/>
      <c r="F5" s="1" t="s">
        <v>71</v>
      </c>
      <c r="G5" s="810" t="s">
        <v>243</v>
      </c>
      <c r="H5" s="891"/>
    </row>
    <row r="6" spans="1:8" ht="13.5">
      <c r="A6" s="814"/>
      <c r="B6" s="814"/>
      <c r="C6" s="816"/>
      <c r="D6" s="816"/>
      <c r="E6" s="816"/>
      <c r="F6" s="816"/>
      <c r="G6" s="815"/>
      <c r="H6" s="815"/>
    </row>
    <row r="7" spans="1:8" ht="13.5" customHeight="1">
      <c r="A7" s="897" t="s">
        <v>1208</v>
      </c>
      <c r="B7" s="897"/>
      <c r="C7" s="897"/>
      <c r="D7" s="897"/>
      <c r="E7" s="897" t="s">
        <v>2703</v>
      </c>
      <c r="F7" s="897"/>
      <c r="G7" s="897"/>
      <c r="H7" s="897"/>
    </row>
    <row r="8" spans="1:8" ht="13.5" customHeight="1">
      <c r="A8" s="897" t="s">
        <v>598</v>
      </c>
      <c r="B8" s="897"/>
      <c r="C8" s="897"/>
      <c r="D8" s="897"/>
      <c r="E8" s="897" t="s">
        <v>1126</v>
      </c>
      <c r="F8" s="897"/>
      <c r="G8" s="897"/>
      <c r="H8" s="897"/>
    </row>
    <row r="9" spans="1:8" ht="13.5">
      <c r="A9" s="814"/>
      <c r="B9" s="814"/>
      <c r="C9" s="814"/>
      <c r="D9" s="806"/>
      <c r="E9" s="814"/>
      <c r="F9" s="814"/>
      <c r="G9" s="814"/>
      <c r="H9" s="814"/>
    </row>
    <row r="10" spans="1:8" ht="13.5">
      <c r="A10" s="808" t="s">
        <v>76</v>
      </c>
      <c r="B10" s="808" t="s">
        <v>77</v>
      </c>
      <c r="C10" s="808" t="s">
        <v>78</v>
      </c>
      <c r="D10" s="807" t="s">
        <v>80</v>
      </c>
      <c r="E10" s="808" t="s">
        <v>125</v>
      </c>
      <c r="F10" s="808" t="s">
        <v>81</v>
      </c>
      <c r="G10" s="808" t="s">
        <v>82</v>
      </c>
      <c r="H10" s="808" t="s">
        <v>83</v>
      </c>
    </row>
    <row r="11" spans="1:8" ht="13.5">
      <c r="A11" s="808"/>
      <c r="B11" s="808"/>
      <c r="C11" s="808"/>
      <c r="D11" s="807"/>
      <c r="E11" s="808"/>
      <c r="F11" s="808"/>
      <c r="G11" s="808"/>
      <c r="H11" s="808"/>
    </row>
    <row r="12" spans="1:8" ht="100.5" customHeight="1">
      <c r="A12" s="55" t="s">
        <v>136</v>
      </c>
      <c r="B12" s="54" t="s">
        <v>2704</v>
      </c>
      <c r="C12" s="54" t="s">
        <v>2705</v>
      </c>
      <c r="D12" s="795" t="s">
        <v>2706</v>
      </c>
      <c r="E12" s="707">
        <v>0.97</v>
      </c>
      <c r="F12" s="817" t="s">
        <v>1210</v>
      </c>
      <c r="G12" s="817" t="s">
        <v>1211</v>
      </c>
      <c r="H12" s="817" t="s">
        <v>2707</v>
      </c>
    </row>
    <row r="13" spans="1:8" ht="100.5" customHeight="1">
      <c r="A13" s="54" t="s">
        <v>136</v>
      </c>
      <c r="B13" s="54" t="s">
        <v>2708</v>
      </c>
      <c r="C13" s="54" t="s">
        <v>2709</v>
      </c>
      <c r="D13" s="795" t="s">
        <v>2710</v>
      </c>
      <c r="E13" s="818" t="s">
        <v>1212</v>
      </c>
      <c r="F13" s="817" t="s">
        <v>1210</v>
      </c>
      <c r="G13" s="817" t="s">
        <v>1211</v>
      </c>
      <c r="H13" s="817" t="s">
        <v>2707</v>
      </c>
    </row>
    <row r="14" spans="1:8" ht="100.5" customHeight="1">
      <c r="A14" s="54" t="s">
        <v>136</v>
      </c>
      <c r="B14" s="54" t="s">
        <v>1213</v>
      </c>
      <c r="C14" s="54" t="s">
        <v>2711</v>
      </c>
      <c r="D14" s="795" t="s">
        <v>2712</v>
      </c>
      <c r="E14" s="818" t="s">
        <v>1214</v>
      </c>
      <c r="F14" s="817" t="s">
        <v>1210</v>
      </c>
      <c r="G14" s="817" t="s">
        <v>1211</v>
      </c>
      <c r="H14" s="817" t="s">
        <v>2707</v>
      </c>
    </row>
    <row r="15" spans="1:8" ht="100.5" customHeight="1">
      <c r="A15" s="54" t="s">
        <v>136</v>
      </c>
      <c r="B15" s="54" t="s">
        <v>1215</v>
      </c>
      <c r="C15" s="54" t="s">
        <v>2713</v>
      </c>
      <c r="D15" s="795" t="s">
        <v>2714</v>
      </c>
      <c r="E15" s="818" t="s">
        <v>1216</v>
      </c>
      <c r="F15" s="817" t="s">
        <v>1210</v>
      </c>
      <c r="G15" s="817" t="s">
        <v>1211</v>
      </c>
      <c r="H15" s="817" t="s">
        <v>2707</v>
      </c>
    </row>
    <row r="16" spans="1:8" ht="100.5" customHeight="1">
      <c r="A16" s="54" t="s">
        <v>136</v>
      </c>
      <c r="B16" s="54" t="s">
        <v>2715</v>
      </c>
      <c r="C16" s="54" t="s">
        <v>2716</v>
      </c>
      <c r="D16" s="795" t="s">
        <v>1217</v>
      </c>
      <c r="E16" s="707">
        <v>0.8</v>
      </c>
      <c r="F16" s="817" t="s">
        <v>1210</v>
      </c>
      <c r="G16" s="817" t="s">
        <v>1211</v>
      </c>
      <c r="H16" s="817" t="s">
        <v>2707</v>
      </c>
    </row>
    <row r="17" spans="1:8" ht="100.5" customHeight="1">
      <c r="A17" s="54" t="s">
        <v>136</v>
      </c>
      <c r="B17" s="54" t="s">
        <v>2717</v>
      </c>
      <c r="C17" s="54" t="s">
        <v>2718</v>
      </c>
      <c r="D17" s="795" t="s">
        <v>1218</v>
      </c>
      <c r="E17" s="819" t="s">
        <v>2719</v>
      </c>
      <c r="F17" s="817" t="s">
        <v>1210</v>
      </c>
      <c r="G17" s="817" t="s">
        <v>1211</v>
      </c>
      <c r="H17" s="817" t="s">
        <v>2707</v>
      </c>
    </row>
    <row r="18" spans="1:8" ht="100.5" customHeight="1">
      <c r="A18" s="54" t="s">
        <v>136</v>
      </c>
      <c r="B18" s="54" t="s">
        <v>2717</v>
      </c>
      <c r="C18" s="54" t="s">
        <v>2720</v>
      </c>
      <c r="D18" s="795" t="s">
        <v>2721</v>
      </c>
      <c r="E18" s="819" t="s">
        <v>1219</v>
      </c>
      <c r="F18" s="817" t="s">
        <v>1210</v>
      </c>
      <c r="G18" s="817" t="s">
        <v>1211</v>
      </c>
      <c r="H18" s="817" t="s">
        <v>2707</v>
      </c>
    </row>
    <row r="19" spans="1:8" ht="100.5" customHeight="1">
      <c r="A19" s="54" t="s">
        <v>136</v>
      </c>
      <c r="B19" s="54" t="s">
        <v>1220</v>
      </c>
      <c r="C19" s="54" t="s">
        <v>2722</v>
      </c>
      <c r="D19" s="795" t="s">
        <v>1221</v>
      </c>
      <c r="E19" s="1" t="s">
        <v>1222</v>
      </c>
      <c r="F19" s="817" t="s">
        <v>1210</v>
      </c>
      <c r="G19" s="817" t="s">
        <v>1211</v>
      </c>
      <c r="H19" s="817" t="s">
        <v>2707</v>
      </c>
    </row>
    <row r="20" spans="1:8" ht="100.5" customHeight="1">
      <c r="A20" s="54" t="s">
        <v>136</v>
      </c>
      <c r="B20" s="54" t="s">
        <v>1223</v>
      </c>
      <c r="C20" s="795" t="s">
        <v>2723</v>
      </c>
      <c r="D20" s="795" t="s">
        <v>2724</v>
      </c>
      <c r="E20" s="707">
        <v>0.9</v>
      </c>
      <c r="F20" s="817" t="s">
        <v>1210</v>
      </c>
      <c r="G20" s="817" t="s">
        <v>1211</v>
      </c>
      <c r="H20" s="817" t="s">
        <v>2707</v>
      </c>
    </row>
    <row r="21" spans="1:8" ht="100.5" customHeight="1">
      <c r="A21" s="54" t="s">
        <v>136</v>
      </c>
      <c r="B21" s="54" t="s">
        <v>1224</v>
      </c>
      <c r="C21" s="54" t="s">
        <v>2725</v>
      </c>
      <c r="D21" s="795" t="s">
        <v>1225</v>
      </c>
      <c r="E21" s="707">
        <v>0.86099999999999999</v>
      </c>
      <c r="F21" s="817" t="s">
        <v>1210</v>
      </c>
      <c r="G21" s="817" t="s">
        <v>1211</v>
      </c>
      <c r="H21" s="817" t="s">
        <v>2707</v>
      </c>
    </row>
    <row r="22" spans="1:8" ht="100.5" customHeight="1">
      <c r="A22" s="54" t="s">
        <v>136</v>
      </c>
      <c r="B22" s="54" t="s">
        <v>2726</v>
      </c>
      <c r="C22" s="54" t="s">
        <v>2727</v>
      </c>
      <c r="D22" s="795" t="s">
        <v>1226</v>
      </c>
      <c r="E22" s="819">
        <v>982</v>
      </c>
      <c r="F22" s="817" t="s">
        <v>1210</v>
      </c>
      <c r="G22" s="817" t="s">
        <v>1211</v>
      </c>
      <c r="H22" s="817" t="s">
        <v>2707</v>
      </c>
    </row>
    <row r="23" spans="1:8" ht="100.5" customHeight="1">
      <c r="A23" s="54" t="s">
        <v>136</v>
      </c>
      <c r="B23" s="54" t="s">
        <v>1227</v>
      </c>
      <c r="C23" s="54" t="s">
        <v>2728</v>
      </c>
      <c r="D23" s="795" t="s">
        <v>2729</v>
      </c>
      <c r="E23" s="707">
        <v>0.8</v>
      </c>
      <c r="F23" s="817" t="s">
        <v>1210</v>
      </c>
      <c r="G23" s="817" t="s">
        <v>1211</v>
      </c>
      <c r="H23" s="817" t="s">
        <v>2707</v>
      </c>
    </row>
    <row r="24" spans="1:8" ht="100.5" customHeight="1">
      <c r="A24" s="54" t="s">
        <v>136</v>
      </c>
      <c r="B24" s="54" t="s">
        <v>1227</v>
      </c>
      <c r="C24" s="54" t="s">
        <v>2728</v>
      </c>
      <c r="D24" s="795" t="s">
        <v>2730</v>
      </c>
      <c r="E24" s="707">
        <v>0.8</v>
      </c>
      <c r="F24" s="817" t="s">
        <v>1210</v>
      </c>
      <c r="G24" s="817" t="s">
        <v>1211</v>
      </c>
      <c r="H24" s="817" t="s">
        <v>2707</v>
      </c>
    </row>
    <row r="25" spans="1:8" ht="100.5" customHeight="1">
      <c r="A25" s="54" t="s">
        <v>136</v>
      </c>
      <c r="B25" s="54" t="s">
        <v>1227</v>
      </c>
      <c r="C25" s="54" t="s">
        <v>2731</v>
      </c>
      <c r="D25" s="54" t="s">
        <v>2732</v>
      </c>
      <c r="E25" s="707">
        <v>0.8</v>
      </c>
      <c r="F25" s="817" t="s">
        <v>1210</v>
      </c>
      <c r="G25" s="817" t="s">
        <v>1211</v>
      </c>
      <c r="H25" s="817" t="s">
        <v>2707</v>
      </c>
    </row>
    <row r="26" spans="1:8" ht="100.5" customHeight="1">
      <c r="A26" s="54" t="s">
        <v>136</v>
      </c>
      <c r="B26" s="54" t="s">
        <v>1228</v>
      </c>
      <c r="C26" s="54" t="s">
        <v>2733</v>
      </c>
      <c r="D26" s="795" t="s">
        <v>2734</v>
      </c>
      <c r="E26" s="707">
        <v>0.8</v>
      </c>
      <c r="F26" s="817" t="s">
        <v>1210</v>
      </c>
      <c r="G26" s="817" t="s">
        <v>1211</v>
      </c>
      <c r="H26" s="817" t="s">
        <v>2707</v>
      </c>
    </row>
    <row r="27" spans="1:8" ht="100.5" customHeight="1">
      <c r="A27" s="54" t="s">
        <v>136</v>
      </c>
      <c r="B27" s="54" t="s">
        <v>1229</v>
      </c>
      <c r="C27" s="54" t="s">
        <v>2735</v>
      </c>
      <c r="D27" s="795" t="s">
        <v>2736</v>
      </c>
      <c r="E27" s="707">
        <v>0.8</v>
      </c>
      <c r="F27" s="817" t="s">
        <v>1210</v>
      </c>
      <c r="G27" s="817" t="s">
        <v>1211</v>
      </c>
      <c r="H27" s="817" t="s">
        <v>2707</v>
      </c>
    </row>
    <row r="28" spans="1:8" ht="100.5" customHeight="1">
      <c r="A28" s="54" t="s">
        <v>136</v>
      </c>
      <c r="B28" s="54" t="s">
        <v>1230</v>
      </c>
      <c r="C28" s="54" t="s">
        <v>2722</v>
      </c>
      <c r="D28" s="795" t="s">
        <v>1231</v>
      </c>
      <c r="E28" s="820">
        <v>9.2999999999999992E-3</v>
      </c>
      <c r="F28" s="817" t="s">
        <v>1210</v>
      </c>
      <c r="G28" s="817" t="s">
        <v>1211</v>
      </c>
      <c r="H28" s="817" t="s">
        <v>2707</v>
      </c>
    </row>
    <row r="29" spans="1:8" ht="100.5" customHeight="1">
      <c r="A29" s="54" t="s">
        <v>136</v>
      </c>
      <c r="B29" s="54" t="s">
        <v>1230</v>
      </c>
      <c r="C29" s="54" t="s">
        <v>2722</v>
      </c>
      <c r="D29" s="795" t="s">
        <v>2737</v>
      </c>
      <c r="E29" s="821">
        <v>0.06</v>
      </c>
      <c r="F29" s="817" t="s">
        <v>1210</v>
      </c>
      <c r="G29" s="817" t="s">
        <v>1211</v>
      </c>
      <c r="H29" s="817" t="s">
        <v>2707</v>
      </c>
    </row>
    <row r="30" spans="1:8" ht="100.5" customHeight="1">
      <c r="A30" s="54" t="s">
        <v>136</v>
      </c>
      <c r="B30" s="54" t="s">
        <v>2738</v>
      </c>
      <c r="C30" s="54" t="s">
        <v>2739</v>
      </c>
      <c r="D30" s="795" t="s">
        <v>2740</v>
      </c>
      <c r="E30" s="819">
        <v>0</v>
      </c>
      <c r="F30" s="817" t="s">
        <v>1210</v>
      </c>
      <c r="G30" s="817" t="s">
        <v>1211</v>
      </c>
      <c r="H30" s="817" t="s">
        <v>2707</v>
      </c>
    </row>
    <row r="31" spans="1:8" ht="100.5" customHeight="1">
      <c r="A31" s="54" t="s">
        <v>136</v>
      </c>
      <c r="B31" s="54" t="s">
        <v>2741</v>
      </c>
      <c r="C31" s="54" t="s">
        <v>2742</v>
      </c>
      <c r="D31" s="795" t="s">
        <v>2743</v>
      </c>
      <c r="E31" s="707">
        <v>0.9</v>
      </c>
      <c r="F31" s="817" t="s">
        <v>1210</v>
      </c>
      <c r="G31" s="817" t="s">
        <v>1211</v>
      </c>
      <c r="H31" s="817" t="s">
        <v>2707</v>
      </c>
    </row>
    <row r="32" spans="1:8" ht="100.5" customHeight="1">
      <c r="A32" s="54" t="s">
        <v>136</v>
      </c>
      <c r="B32" s="54" t="s">
        <v>2744</v>
      </c>
      <c r="C32" s="54" t="s">
        <v>2745</v>
      </c>
      <c r="D32" s="795" t="s">
        <v>1232</v>
      </c>
      <c r="E32" s="707">
        <v>1</v>
      </c>
      <c r="F32" s="817" t="s">
        <v>1210</v>
      </c>
      <c r="G32" s="817" t="s">
        <v>1211</v>
      </c>
      <c r="H32" s="817" t="s">
        <v>2707</v>
      </c>
    </row>
    <row r="33" spans="1:8" ht="100.5" customHeight="1">
      <c r="A33" s="54" t="s">
        <v>136</v>
      </c>
      <c r="B33" s="54" t="s">
        <v>2746</v>
      </c>
      <c r="C33" s="54" t="s">
        <v>2742</v>
      </c>
      <c r="D33" s="795" t="s">
        <v>1233</v>
      </c>
      <c r="E33" s="822">
        <v>1.2999999999999999E-2</v>
      </c>
      <c r="F33" s="817" t="s">
        <v>1210</v>
      </c>
      <c r="G33" s="817" t="s">
        <v>1211</v>
      </c>
      <c r="H33" s="817" t="s">
        <v>2707</v>
      </c>
    </row>
    <row r="34" spans="1:8" ht="100.5" customHeight="1">
      <c r="A34" s="54" t="s">
        <v>136</v>
      </c>
      <c r="B34" s="54" t="s">
        <v>2747</v>
      </c>
      <c r="C34" s="54" t="s">
        <v>2748</v>
      </c>
      <c r="D34" s="795" t="s">
        <v>2749</v>
      </c>
      <c r="E34" s="707">
        <v>0.97</v>
      </c>
      <c r="F34" s="817" t="s">
        <v>1210</v>
      </c>
      <c r="G34" s="817" t="s">
        <v>1211</v>
      </c>
      <c r="H34" s="817" t="s">
        <v>2707</v>
      </c>
    </row>
    <row r="35" spans="1:8" ht="100.5" customHeight="1">
      <c r="A35" s="54" t="s">
        <v>136</v>
      </c>
      <c r="B35" s="54" t="s">
        <v>1234</v>
      </c>
      <c r="C35" s="54" t="s">
        <v>2750</v>
      </c>
      <c r="D35" s="795" t="s">
        <v>1235</v>
      </c>
      <c r="E35" s="707">
        <v>0.8</v>
      </c>
      <c r="F35" s="817" t="s">
        <v>1210</v>
      </c>
      <c r="G35" s="817" t="s">
        <v>1211</v>
      </c>
      <c r="H35" s="817" t="s">
        <v>2707</v>
      </c>
    </row>
    <row r="36" spans="1:8" ht="100.5" customHeight="1">
      <c r="A36" s="54" t="s">
        <v>136</v>
      </c>
      <c r="B36" s="54" t="s">
        <v>2751</v>
      </c>
      <c r="C36" s="54" t="s">
        <v>1236</v>
      </c>
      <c r="D36" s="795" t="s">
        <v>1237</v>
      </c>
      <c r="E36" s="819" t="s">
        <v>1238</v>
      </c>
      <c r="F36" s="817" t="s">
        <v>1210</v>
      </c>
      <c r="G36" s="817" t="s">
        <v>1211</v>
      </c>
      <c r="H36" s="817" t="s">
        <v>2707</v>
      </c>
    </row>
    <row r="37" spans="1:8" ht="100.5" customHeight="1">
      <c r="A37" s="54" t="s">
        <v>136</v>
      </c>
      <c r="B37" s="54" t="s">
        <v>2752</v>
      </c>
      <c r="C37" s="54" t="s">
        <v>1239</v>
      </c>
      <c r="D37" s="795" t="s">
        <v>2753</v>
      </c>
      <c r="E37" s="707">
        <v>0.95</v>
      </c>
      <c r="F37" s="817" t="s">
        <v>1210</v>
      </c>
      <c r="G37" s="817" t="s">
        <v>1211</v>
      </c>
      <c r="H37" s="817" t="s">
        <v>2707</v>
      </c>
    </row>
    <row r="38" spans="1:8" ht="54">
      <c r="A38" s="898" t="s">
        <v>2754</v>
      </c>
      <c r="B38" s="54" t="s">
        <v>2755</v>
      </c>
      <c r="C38" s="54" t="s">
        <v>2756</v>
      </c>
      <c r="D38" s="795" t="s">
        <v>2757</v>
      </c>
      <c r="E38" s="707">
        <v>0.9</v>
      </c>
      <c r="F38" s="817" t="s">
        <v>1210</v>
      </c>
      <c r="G38" s="817" t="s">
        <v>1211</v>
      </c>
      <c r="H38" s="817" t="s">
        <v>2707</v>
      </c>
    </row>
    <row r="39" spans="1:8" ht="27">
      <c r="A39" s="899"/>
      <c r="B39" s="54" t="s">
        <v>2758</v>
      </c>
      <c r="C39" s="788" t="s">
        <v>1240</v>
      </c>
      <c r="D39" s="823" t="s">
        <v>1241</v>
      </c>
      <c r="E39" s="677">
        <v>0.9</v>
      </c>
      <c r="F39" s="817" t="s">
        <v>1210</v>
      </c>
      <c r="G39" s="817" t="s">
        <v>1211</v>
      </c>
      <c r="H39" s="817" t="s">
        <v>2707</v>
      </c>
    </row>
    <row r="40" spans="1:8">
      <c r="A40" s="210"/>
      <c r="B40" s="210"/>
      <c r="C40" s="210"/>
      <c r="D40" s="250"/>
      <c r="E40" s="210"/>
      <c r="F40" s="210"/>
      <c r="G40" s="210"/>
      <c r="H40" s="210"/>
    </row>
    <row r="41" spans="1:8" ht="40.5" customHeight="1">
      <c r="A41" s="54" t="s">
        <v>2653</v>
      </c>
      <c r="B41" s="894"/>
      <c r="C41" s="895"/>
      <c r="D41" s="896"/>
      <c r="E41" s="894"/>
      <c r="F41" s="895"/>
      <c r="G41" s="895"/>
      <c r="H41" s="896"/>
    </row>
    <row r="42" spans="1:8" ht="13.5">
      <c r="A42" s="54" t="s">
        <v>2655</v>
      </c>
      <c r="B42" s="894" t="s">
        <v>2702</v>
      </c>
      <c r="C42" s="895"/>
      <c r="D42" s="896"/>
      <c r="E42" s="894" t="s">
        <v>2658</v>
      </c>
      <c r="F42" s="895"/>
      <c r="G42" s="895"/>
      <c r="H42" s="896"/>
    </row>
    <row r="43" spans="1:8" ht="13.5">
      <c r="A43" s="54" t="s">
        <v>2654</v>
      </c>
      <c r="B43" s="894" t="s">
        <v>2657</v>
      </c>
      <c r="C43" s="895"/>
      <c r="D43" s="896"/>
      <c r="E43" s="894" t="s">
        <v>2659</v>
      </c>
      <c r="F43" s="895"/>
      <c r="G43" s="895"/>
      <c r="H43" s="896"/>
    </row>
    <row r="44" spans="1:8" ht="13.5">
      <c r="A44" s="54"/>
      <c r="B44" s="894" t="s">
        <v>2651</v>
      </c>
      <c r="C44" s="895"/>
      <c r="D44" s="896"/>
      <c r="E44" s="894" t="s">
        <v>2652</v>
      </c>
      <c r="F44" s="895"/>
      <c r="G44" s="895"/>
      <c r="H44" s="896"/>
    </row>
  </sheetData>
  <mergeCells count="16">
    <mergeCell ref="B1:E5"/>
    <mergeCell ref="H1:H5"/>
    <mergeCell ref="F2:F3"/>
    <mergeCell ref="B44:D44"/>
    <mergeCell ref="E44:H44"/>
    <mergeCell ref="E7:H7"/>
    <mergeCell ref="E8:H8"/>
    <mergeCell ref="A7:D7"/>
    <mergeCell ref="A8:D8"/>
    <mergeCell ref="B41:D41"/>
    <mergeCell ref="E41:H41"/>
    <mergeCell ref="B42:D42"/>
    <mergeCell ref="E42:H42"/>
    <mergeCell ref="B43:D43"/>
    <mergeCell ref="E43:H43"/>
    <mergeCell ref="A38:A39"/>
  </mergeCells>
  <conditionalFormatting sqref="D39:E39">
    <cfRule type="containsBlanks" dxfId="20" priority="1">
      <formula>LEN(TRIM(D39))=0</formula>
    </cfRule>
  </conditionalFormatting>
  <pageMargins left="0.27083333333333331" right="0.7" top="0.27083333333333331" bottom="0.41666666666666669"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dimension ref="A1:H27"/>
  <sheetViews>
    <sheetView zoomScale="85" zoomScaleNormal="85" workbookViewId="0"/>
  </sheetViews>
  <sheetFormatPr baseColWidth="10" defaultRowHeight="12.75"/>
  <cols>
    <col min="1" max="1" width="37.140625" style="37" customWidth="1"/>
    <col min="2" max="3" width="31.5703125" style="37" customWidth="1"/>
    <col min="4" max="4" width="23.5703125" style="57" customWidth="1"/>
    <col min="5" max="5" width="21.85546875" style="417" customWidth="1"/>
    <col min="6" max="7" width="21.85546875" style="37" customWidth="1"/>
    <col min="8" max="8" width="17" style="37" customWidth="1"/>
    <col min="9" max="16384" width="11.42578125" style="37"/>
  </cols>
  <sheetData>
    <row r="1" spans="1:8" ht="23.25" customHeight="1">
      <c r="A1" s="742"/>
      <c r="B1" s="865" t="s">
        <v>117</v>
      </c>
      <c r="C1" s="866"/>
      <c r="D1" s="866"/>
      <c r="E1" s="866"/>
      <c r="F1" s="791" t="s">
        <v>66</v>
      </c>
      <c r="G1" s="744" t="s">
        <v>67</v>
      </c>
      <c r="H1" s="873"/>
    </row>
    <row r="2" spans="1:8" ht="23.25" customHeight="1">
      <c r="A2" s="746"/>
      <c r="B2" s="867"/>
      <c r="C2" s="868"/>
      <c r="D2" s="868"/>
      <c r="E2" s="868"/>
      <c r="F2" s="876" t="s">
        <v>118</v>
      </c>
      <c r="G2" s="747" t="s">
        <v>119</v>
      </c>
      <c r="H2" s="874"/>
    </row>
    <row r="3" spans="1:8" ht="23.25" customHeight="1">
      <c r="A3" s="746"/>
      <c r="B3" s="867"/>
      <c r="C3" s="868"/>
      <c r="D3" s="868"/>
      <c r="E3" s="868"/>
      <c r="F3" s="877"/>
      <c r="G3" s="744" t="s">
        <v>69</v>
      </c>
      <c r="H3" s="874"/>
    </row>
    <row r="4" spans="1:8" ht="23.25" customHeight="1">
      <c r="A4" s="746"/>
      <c r="B4" s="867"/>
      <c r="C4" s="868"/>
      <c r="D4" s="868"/>
      <c r="E4" s="868"/>
      <c r="F4" s="791" t="s">
        <v>70</v>
      </c>
      <c r="G4" s="747" t="s">
        <v>120</v>
      </c>
      <c r="H4" s="874"/>
    </row>
    <row r="5" spans="1:8" ht="33" customHeight="1">
      <c r="A5" s="748"/>
      <c r="B5" s="869"/>
      <c r="C5" s="870"/>
      <c r="D5" s="870"/>
      <c r="E5" s="870"/>
      <c r="F5" s="749" t="s">
        <v>71</v>
      </c>
      <c r="G5" s="744" t="s">
        <v>243</v>
      </c>
      <c r="H5" s="875"/>
    </row>
    <row r="6" spans="1:8" ht="12.75" customHeight="1">
      <c r="A6" s="750"/>
      <c r="B6" s="750"/>
      <c r="C6" s="797"/>
      <c r="D6" s="797"/>
      <c r="E6" s="797"/>
      <c r="F6" s="797"/>
      <c r="G6" s="752"/>
      <c r="H6" s="752"/>
    </row>
    <row r="7" spans="1:8" s="48" customFormat="1" ht="30" customHeight="1">
      <c r="A7" s="882" t="s">
        <v>2760</v>
      </c>
      <c r="B7" s="871"/>
      <c r="C7" s="871"/>
      <c r="D7" s="753" t="s">
        <v>245</v>
      </c>
      <c r="E7" s="871" t="s">
        <v>2433</v>
      </c>
      <c r="F7" s="871"/>
      <c r="G7" s="871"/>
      <c r="H7" s="872"/>
    </row>
    <row r="8" spans="1:8" s="48" customFormat="1" ht="30" customHeight="1">
      <c r="A8" s="882" t="s">
        <v>218</v>
      </c>
      <c r="B8" s="871"/>
      <c r="C8" s="871"/>
      <c r="D8" s="871" t="s">
        <v>2434</v>
      </c>
      <c r="E8" s="871"/>
      <c r="F8" s="871"/>
      <c r="G8" s="871"/>
      <c r="H8" s="872"/>
    </row>
    <row r="9" spans="1:8" ht="12.75" customHeight="1">
      <c r="A9" s="750"/>
      <c r="B9" s="750"/>
      <c r="C9" s="750"/>
      <c r="D9" s="756"/>
      <c r="E9" s="790"/>
      <c r="F9" s="750"/>
      <c r="G9" s="750"/>
      <c r="H9" s="750"/>
    </row>
    <row r="10" spans="1:8" s="51" customFormat="1" ht="30" customHeight="1">
      <c r="A10" s="791" t="s">
        <v>76</v>
      </c>
      <c r="B10" s="791" t="s">
        <v>77</v>
      </c>
      <c r="C10" s="791" t="s">
        <v>78</v>
      </c>
      <c r="D10" s="757" t="s">
        <v>80</v>
      </c>
      <c r="E10" s="791" t="s">
        <v>125</v>
      </c>
      <c r="F10" s="791" t="s">
        <v>81</v>
      </c>
      <c r="G10" s="791" t="s">
        <v>82</v>
      </c>
      <c r="H10" s="791" t="s">
        <v>83</v>
      </c>
    </row>
    <row r="11" spans="1:8" s="586" customFormat="1" ht="63.75">
      <c r="A11" s="827" t="s">
        <v>136</v>
      </c>
      <c r="B11" s="778" t="s">
        <v>2761</v>
      </c>
      <c r="C11" s="778" t="s">
        <v>2762</v>
      </c>
      <c r="D11" s="828" t="s">
        <v>2763</v>
      </c>
      <c r="E11" s="677" t="s">
        <v>1688</v>
      </c>
      <c r="F11" s="789" t="s">
        <v>1380</v>
      </c>
      <c r="G11" s="789" t="s">
        <v>1656</v>
      </c>
      <c r="H11" s="789" t="s">
        <v>2764</v>
      </c>
    </row>
    <row r="12" spans="1:8" s="586" customFormat="1" ht="67.5">
      <c r="A12" s="827" t="s">
        <v>136</v>
      </c>
      <c r="B12" s="778" t="s">
        <v>2435</v>
      </c>
      <c r="C12" s="778" t="s">
        <v>2765</v>
      </c>
      <c r="D12" s="828" t="s">
        <v>2766</v>
      </c>
      <c r="E12" s="677" t="s">
        <v>1688</v>
      </c>
      <c r="F12" s="789" t="s">
        <v>1380</v>
      </c>
      <c r="G12" s="789" t="s">
        <v>1656</v>
      </c>
      <c r="H12" s="789" t="s">
        <v>2764</v>
      </c>
    </row>
    <row r="13" spans="1:8" s="586" customFormat="1" ht="63.75">
      <c r="A13" s="827" t="s">
        <v>136</v>
      </c>
      <c r="B13" s="778" t="s">
        <v>2767</v>
      </c>
      <c r="C13" s="778" t="s">
        <v>2436</v>
      </c>
      <c r="D13" s="828" t="s">
        <v>2768</v>
      </c>
      <c r="E13" s="677" t="s">
        <v>1384</v>
      </c>
      <c r="F13" s="789" t="s">
        <v>1380</v>
      </c>
      <c r="G13" s="789" t="s">
        <v>1656</v>
      </c>
      <c r="H13" s="789" t="s">
        <v>2764</v>
      </c>
    </row>
    <row r="14" spans="1:8" s="586" customFormat="1" ht="63.75">
      <c r="A14" s="827" t="s">
        <v>136</v>
      </c>
      <c r="B14" s="829" t="s">
        <v>2767</v>
      </c>
      <c r="C14" s="829" t="s">
        <v>2769</v>
      </c>
      <c r="D14" s="830" t="s">
        <v>2770</v>
      </c>
      <c r="E14" s="825" t="s">
        <v>1384</v>
      </c>
      <c r="F14" s="789" t="s">
        <v>1380</v>
      </c>
      <c r="G14" s="789" t="s">
        <v>1656</v>
      </c>
      <c r="H14" s="789" t="s">
        <v>2764</v>
      </c>
    </row>
    <row r="15" spans="1:8" s="586" customFormat="1" ht="54">
      <c r="A15" s="827" t="s">
        <v>136</v>
      </c>
      <c r="B15" s="778" t="s">
        <v>2771</v>
      </c>
      <c r="C15" s="778" t="s">
        <v>2772</v>
      </c>
      <c r="D15" s="828" t="s">
        <v>2773</v>
      </c>
      <c r="E15" s="677" t="s">
        <v>1426</v>
      </c>
      <c r="F15" s="789" t="s">
        <v>1380</v>
      </c>
      <c r="G15" s="789" t="s">
        <v>1656</v>
      </c>
      <c r="H15" s="789" t="s">
        <v>2774</v>
      </c>
    </row>
    <row r="16" spans="1:8" s="586" customFormat="1" ht="54">
      <c r="A16" s="827" t="s">
        <v>136</v>
      </c>
      <c r="B16" s="778" t="s">
        <v>2775</v>
      </c>
      <c r="C16" s="778" t="s">
        <v>2437</v>
      </c>
      <c r="D16" s="828" t="s">
        <v>2438</v>
      </c>
      <c r="E16" s="677" t="s">
        <v>2439</v>
      </c>
      <c r="F16" s="789" t="s">
        <v>1380</v>
      </c>
      <c r="G16" s="789" t="s">
        <v>1656</v>
      </c>
      <c r="H16" s="789" t="s">
        <v>2776</v>
      </c>
    </row>
    <row r="17" spans="1:8" s="586" customFormat="1" ht="54">
      <c r="A17" s="827" t="s">
        <v>136</v>
      </c>
      <c r="B17" s="778" t="s">
        <v>2440</v>
      </c>
      <c r="C17" s="778" t="s">
        <v>2777</v>
      </c>
      <c r="D17" s="828" t="s">
        <v>2441</v>
      </c>
      <c r="E17" s="677" t="s">
        <v>1387</v>
      </c>
      <c r="F17" s="789" t="s">
        <v>1380</v>
      </c>
      <c r="G17" s="789" t="s">
        <v>1656</v>
      </c>
      <c r="H17" s="789" t="s">
        <v>2774</v>
      </c>
    </row>
    <row r="18" spans="1:8" s="586" customFormat="1" ht="81">
      <c r="A18" s="827" t="s">
        <v>136</v>
      </c>
      <c r="B18" s="829" t="s">
        <v>2778</v>
      </c>
      <c r="C18" s="829" t="s">
        <v>2779</v>
      </c>
      <c r="D18" s="830" t="s">
        <v>2442</v>
      </c>
      <c r="E18" s="825" t="s">
        <v>1387</v>
      </c>
      <c r="F18" s="789" t="s">
        <v>1380</v>
      </c>
      <c r="G18" s="789" t="s">
        <v>1656</v>
      </c>
      <c r="H18" s="789" t="s">
        <v>2780</v>
      </c>
    </row>
    <row r="19" spans="1:8" s="586" customFormat="1" ht="108">
      <c r="A19" s="827" t="s">
        <v>136</v>
      </c>
      <c r="B19" s="778" t="s">
        <v>2781</v>
      </c>
      <c r="C19" s="778" t="s">
        <v>2782</v>
      </c>
      <c r="D19" s="828" t="s">
        <v>2783</v>
      </c>
      <c r="E19" s="1" t="s">
        <v>1688</v>
      </c>
      <c r="F19" s="789" t="s">
        <v>1380</v>
      </c>
      <c r="G19" s="789" t="s">
        <v>1656</v>
      </c>
      <c r="H19" s="789" t="s">
        <v>2774</v>
      </c>
    </row>
    <row r="20" spans="1:8" s="586" customFormat="1" ht="129.75" customHeight="1">
      <c r="A20" s="831" t="s">
        <v>136</v>
      </c>
      <c r="B20" s="559" t="s">
        <v>2443</v>
      </c>
      <c r="C20" s="559" t="s">
        <v>2784</v>
      </c>
      <c r="D20" s="832" t="s">
        <v>2785</v>
      </c>
      <c r="E20" s="1" t="s">
        <v>1387</v>
      </c>
      <c r="F20" s="789" t="s">
        <v>1380</v>
      </c>
      <c r="G20" s="789" t="s">
        <v>1656</v>
      </c>
      <c r="H20" s="789" t="s">
        <v>2774</v>
      </c>
    </row>
    <row r="21" spans="1:8" s="586" customFormat="1" ht="65.25" customHeight="1">
      <c r="A21" s="827" t="s">
        <v>2444</v>
      </c>
      <c r="B21" s="778" t="s">
        <v>2786</v>
      </c>
      <c r="C21" s="778" t="s">
        <v>2787</v>
      </c>
      <c r="D21" s="828" t="s">
        <v>2788</v>
      </c>
      <c r="E21" s="677" t="s">
        <v>1387</v>
      </c>
      <c r="F21" s="789" t="s">
        <v>1380</v>
      </c>
      <c r="G21" s="789" t="s">
        <v>1656</v>
      </c>
      <c r="H21" s="789" t="s">
        <v>2774</v>
      </c>
    </row>
    <row r="22" spans="1:8" s="586" customFormat="1" ht="67.5">
      <c r="A22" s="827" t="s">
        <v>136</v>
      </c>
      <c r="B22" s="778" t="s">
        <v>2789</v>
      </c>
      <c r="C22" s="778" t="s">
        <v>2790</v>
      </c>
      <c r="D22" s="828" t="s">
        <v>2445</v>
      </c>
      <c r="E22" s="1" t="s">
        <v>1688</v>
      </c>
      <c r="F22" s="789" t="s">
        <v>1380</v>
      </c>
      <c r="G22" s="789" t="s">
        <v>1656</v>
      </c>
      <c r="H22" s="789" t="s">
        <v>2774</v>
      </c>
    </row>
    <row r="23" spans="1:8" ht="13.5">
      <c r="A23" s="769"/>
      <c r="B23" s="769"/>
      <c r="C23" s="769"/>
      <c r="D23" s="770"/>
      <c r="E23" s="826"/>
      <c r="F23" s="769"/>
      <c r="G23" s="769"/>
      <c r="H23" s="769"/>
    </row>
    <row r="24" spans="1:8" ht="38.25" customHeight="1">
      <c r="A24" s="54" t="s">
        <v>2653</v>
      </c>
      <c r="B24" s="894"/>
      <c r="C24" s="895"/>
      <c r="D24" s="896"/>
      <c r="E24" s="894"/>
      <c r="F24" s="895"/>
      <c r="G24" s="895"/>
      <c r="H24" s="896"/>
    </row>
    <row r="25" spans="1:8" ht="13.5">
      <c r="A25" s="54" t="s">
        <v>2655</v>
      </c>
      <c r="B25" s="894" t="s">
        <v>2759</v>
      </c>
      <c r="C25" s="895"/>
      <c r="D25" s="896"/>
      <c r="E25" s="894" t="s">
        <v>2658</v>
      </c>
      <c r="F25" s="895"/>
      <c r="G25" s="895"/>
      <c r="H25" s="896"/>
    </row>
    <row r="26" spans="1:8" ht="13.5">
      <c r="A26" s="54" t="s">
        <v>2654</v>
      </c>
      <c r="B26" s="894" t="s">
        <v>2657</v>
      </c>
      <c r="C26" s="895"/>
      <c r="D26" s="896"/>
      <c r="E26" s="894" t="s">
        <v>2659</v>
      </c>
      <c r="F26" s="895"/>
      <c r="G26" s="895"/>
      <c r="H26" s="896"/>
    </row>
    <row r="27" spans="1:8" ht="13.5">
      <c r="A27" s="54"/>
      <c r="B27" s="894" t="s">
        <v>2651</v>
      </c>
      <c r="C27" s="895"/>
      <c r="D27" s="896"/>
      <c r="E27" s="894" t="s">
        <v>2652</v>
      </c>
      <c r="F27" s="895"/>
      <c r="G27" s="895"/>
      <c r="H27" s="896"/>
    </row>
  </sheetData>
  <mergeCells count="15">
    <mergeCell ref="B27:D27"/>
    <mergeCell ref="E27:H27"/>
    <mergeCell ref="E7:H7"/>
    <mergeCell ref="B24:D24"/>
    <mergeCell ref="E24:H24"/>
    <mergeCell ref="B25:D25"/>
    <mergeCell ref="E25:H25"/>
    <mergeCell ref="B26:D26"/>
    <mergeCell ref="E26:H26"/>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sheetPr>
    <pageSetUpPr fitToPage="1"/>
  </sheetPr>
  <dimension ref="A1:H43"/>
  <sheetViews>
    <sheetView zoomScale="85" zoomScaleNormal="85" workbookViewId="0"/>
  </sheetViews>
  <sheetFormatPr baseColWidth="10" defaultRowHeight="12.75"/>
  <cols>
    <col min="1" max="1" width="37.140625" style="37" customWidth="1"/>
    <col min="2" max="3" width="31.5703125" style="37" customWidth="1"/>
    <col min="4" max="4" width="21.85546875" style="57" customWidth="1"/>
    <col min="5" max="7" width="21.85546875" style="37" customWidth="1"/>
    <col min="8" max="8" width="17" style="37" customWidth="1"/>
    <col min="9" max="16384" width="11.42578125" style="37"/>
  </cols>
  <sheetData>
    <row r="1" spans="1:8" ht="23.25" customHeight="1">
      <c r="A1" s="742"/>
      <c r="B1" s="865" t="s">
        <v>117</v>
      </c>
      <c r="C1" s="866"/>
      <c r="D1" s="866"/>
      <c r="E1" s="866"/>
      <c r="F1" s="791" t="s">
        <v>66</v>
      </c>
      <c r="G1" s="744" t="s">
        <v>67</v>
      </c>
      <c r="H1" s="873"/>
    </row>
    <row r="2" spans="1:8" ht="23.25" customHeight="1">
      <c r="A2" s="746"/>
      <c r="B2" s="867"/>
      <c r="C2" s="868"/>
      <c r="D2" s="868"/>
      <c r="E2" s="868"/>
      <c r="F2" s="876" t="s">
        <v>118</v>
      </c>
      <c r="G2" s="747" t="s">
        <v>119</v>
      </c>
      <c r="H2" s="874"/>
    </row>
    <row r="3" spans="1:8" ht="23.25" customHeight="1">
      <c r="A3" s="746"/>
      <c r="B3" s="867"/>
      <c r="C3" s="868"/>
      <c r="D3" s="868"/>
      <c r="E3" s="868"/>
      <c r="F3" s="877"/>
      <c r="G3" s="744" t="s">
        <v>69</v>
      </c>
      <c r="H3" s="874"/>
    </row>
    <row r="4" spans="1:8" ht="23.25" customHeight="1">
      <c r="A4" s="746"/>
      <c r="B4" s="867"/>
      <c r="C4" s="868"/>
      <c r="D4" s="868"/>
      <c r="E4" s="868"/>
      <c r="F4" s="791" t="s">
        <v>70</v>
      </c>
      <c r="G4" s="747" t="s">
        <v>120</v>
      </c>
      <c r="H4" s="874"/>
    </row>
    <row r="5" spans="1:8" ht="33" customHeight="1">
      <c r="A5" s="748"/>
      <c r="B5" s="869"/>
      <c r="C5" s="870"/>
      <c r="D5" s="870"/>
      <c r="E5" s="870"/>
      <c r="F5" s="749" t="s">
        <v>71</v>
      </c>
      <c r="G5" s="744" t="s">
        <v>243</v>
      </c>
      <c r="H5" s="875"/>
    </row>
    <row r="6" spans="1:8" ht="12.75" customHeight="1">
      <c r="A6" s="750"/>
      <c r="B6" s="750"/>
      <c r="C6" s="797"/>
      <c r="D6" s="797"/>
      <c r="E6" s="797"/>
      <c r="F6" s="797"/>
      <c r="G6" s="752"/>
      <c r="H6" s="752"/>
    </row>
    <row r="7" spans="1:8" s="48" customFormat="1" ht="30" customHeight="1">
      <c r="A7" s="878" t="s">
        <v>1376</v>
      </c>
      <c r="B7" s="878"/>
      <c r="C7" s="878"/>
      <c r="D7" s="878" t="s">
        <v>2670</v>
      </c>
      <c r="E7" s="878"/>
      <c r="F7" s="878"/>
      <c r="G7" s="878"/>
      <c r="H7" s="878"/>
    </row>
    <row r="8" spans="1:8" s="48" customFormat="1" ht="30" customHeight="1">
      <c r="A8" s="878" t="s">
        <v>123</v>
      </c>
      <c r="B8" s="878"/>
      <c r="C8" s="878"/>
      <c r="D8" s="878" t="s">
        <v>1377</v>
      </c>
      <c r="E8" s="878"/>
      <c r="F8" s="878"/>
      <c r="G8" s="878"/>
      <c r="H8" s="878"/>
    </row>
    <row r="9" spans="1:8" ht="12.75" customHeight="1">
      <c r="A9" s="750"/>
      <c r="B9" s="750"/>
      <c r="C9" s="750"/>
      <c r="D9" s="756"/>
      <c r="E9" s="750"/>
      <c r="F9" s="750"/>
      <c r="G9" s="750"/>
      <c r="H9" s="750"/>
    </row>
    <row r="10" spans="1:8" s="51" customFormat="1" ht="30" customHeight="1">
      <c r="A10" s="791" t="s">
        <v>76</v>
      </c>
      <c r="B10" s="791" t="s">
        <v>77</v>
      </c>
      <c r="C10" s="791" t="s">
        <v>78</v>
      </c>
      <c r="D10" s="757" t="s">
        <v>80</v>
      </c>
      <c r="E10" s="791" t="s">
        <v>125</v>
      </c>
      <c r="F10" s="791" t="s">
        <v>81</v>
      </c>
      <c r="G10" s="791" t="s">
        <v>82</v>
      </c>
      <c r="H10" s="791" t="s">
        <v>83</v>
      </c>
    </row>
    <row r="11" spans="1:8" ht="148.5">
      <c r="A11" s="54" t="s">
        <v>136</v>
      </c>
      <c r="B11" s="54" t="s">
        <v>1378</v>
      </c>
      <c r="C11" s="54" t="s">
        <v>2792</v>
      </c>
      <c r="D11" s="788" t="s">
        <v>2793</v>
      </c>
      <c r="E11" s="792" t="s">
        <v>1379</v>
      </c>
      <c r="F11" s="789" t="s">
        <v>1380</v>
      </c>
      <c r="G11" s="789" t="s">
        <v>1289</v>
      </c>
      <c r="H11" s="789" t="s">
        <v>2794</v>
      </c>
    </row>
    <row r="12" spans="1:8" ht="309" customHeight="1">
      <c r="A12" s="54" t="s">
        <v>136</v>
      </c>
      <c r="B12" s="54" t="s">
        <v>1381</v>
      </c>
      <c r="C12" s="54" t="s">
        <v>2795</v>
      </c>
      <c r="D12" s="788" t="s">
        <v>1382</v>
      </c>
      <c r="E12" s="792" t="s">
        <v>1383</v>
      </c>
      <c r="F12" s="789" t="s">
        <v>1380</v>
      </c>
      <c r="G12" s="789" t="s">
        <v>1289</v>
      </c>
      <c r="H12" s="789" t="s">
        <v>2794</v>
      </c>
    </row>
    <row r="13" spans="1:8" ht="256.5">
      <c r="A13" s="54" t="s">
        <v>136</v>
      </c>
      <c r="B13" s="54" t="s">
        <v>2796</v>
      </c>
      <c r="C13" s="824" t="s">
        <v>2797</v>
      </c>
      <c r="D13" s="788" t="s">
        <v>2798</v>
      </c>
      <c r="E13" s="792" t="s">
        <v>1384</v>
      </c>
      <c r="F13" s="789" t="s">
        <v>1380</v>
      </c>
      <c r="G13" s="789" t="s">
        <v>1289</v>
      </c>
      <c r="H13" s="789" t="s">
        <v>2794</v>
      </c>
    </row>
    <row r="14" spans="1:8" ht="108">
      <c r="A14" s="54" t="s">
        <v>136</v>
      </c>
      <c r="B14" s="54" t="s">
        <v>2799</v>
      </c>
      <c r="C14" s="54" t="s">
        <v>2800</v>
      </c>
      <c r="D14" s="788" t="s">
        <v>2801</v>
      </c>
      <c r="E14" s="792" t="s">
        <v>1385</v>
      </c>
      <c r="F14" s="789" t="s">
        <v>1380</v>
      </c>
      <c r="G14" s="789" t="s">
        <v>1289</v>
      </c>
      <c r="H14" s="789" t="s">
        <v>2794</v>
      </c>
    </row>
    <row r="15" spans="1:8" ht="216">
      <c r="A15" s="54" t="s">
        <v>136</v>
      </c>
      <c r="B15" s="54" t="s">
        <v>1378</v>
      </c>
      <c r="C15" s="54" t="s">
        <v>2802</v>
      </c>
      <c r="D15" s="788" t="s">
        <v>2803</v>
      </c>
      <c r="E15" s="792" t="s">
        <v>1384</v>
      </c>
      <c r="F15" s="789" t="s">
        <v>1380</v>
      </c>
      <c r="G15" s="789" t="s">
        <v>1289</v>
      </c>
      <c r="H15" s="789" t="s">
        <v>2794</v>
      </c>
    </row>
    <row r="16" spans="1:8" ht="94.5">
      <c r="A16" s="54" t="s">
        <v>136</v>
      </c>
      <c r="B16" s="54" t="s">
        <v>2804</v>
      </c>
      <c r="C16" s="54" t="s">
        <v>2805</v>
      </c>
      <c r="D16" s="788" t="s">
        <v>2806</v>
      </c>
      <c r="E16" s="792" t="s">
        <v>92</v>
      </c>
      <c r="F16" s="789" t="s">
        <v>1380</v>
      </c>
      <c r="G16" s="789" t="s">
        <v>1289</v>
      </c>
      <c r="H16" s="789" t="s">
        <v>2794</v>
      </c>
    </row>
    <row r="17" spans="1:8" ht="81">
      <c r="A17" s="54" t="s">
        <v>136</v>
      </c>
      <c r="B17" s="54" t="s">
        <v>2804</v>
      </c>
      <c r="C17" s="54" t="s">
        <v>2807</v>
      </c>
      <c r="D17" s="788" t="s">
        <v>2808</v>
      </c>
      <c r="E17" s="792" t="s">
        <v>92</v>
      </c>
      <c r="F17" s="789" t="s">
        <v>1380</v>
      </c>
      <c r="G17" s="789" t="s">
        <v>1289</v>
      </c>
      <c r="H17" s="789" t="s">
        <v>2794</v>
      </c>
    </row>
    <row r="18" spans="1:8" ht="96.75" customHeight="1">
      <c r="A18" s="54" t="s">
        <v>136</v>
      </c>
      <c r="B18" s="54" t="s">
        <v>2804</v>
      </c>
      <c r="C18" s="54" t="s">
        <v>2809</v>
      </c>
      <c r="D18" s="788" t="s">
        <v>2810</v>
      </c>
      <c r="E18" s="792" t="s">
        <v>1386</v>
      </c>
      <c r="F18" s="789" t="s">
        <v>1380</v>
      </c>
      <c r="G18" s="789" t="s">
        <v>1289</v>
      </c>
      <c r="H18" s="789" t="s">
        <v>2794</v>
      </c>
    </row>
    <row r="19" spans="1:8" ht="106.5" customHeight="1">
      <c r="A19" s="54" t="s">
        <v>136</v>
      </c>
      <c r="B19" s="54" t="s">
        <v>2804</v>
      </c>
      <c r="C19" s="54" t="s">
        <v>2811</v>
      </c>
      <c r="D19" s="788" t="s">
        <v>2812</v>
      </c>
      <c r="E19" s="792" t="s">
        <v>1387</v>
      </c>
      <c r="F19" s="789" t="s">
        <v>1380</v>
      </c>
      <c r="G19" s="789" t="s">
        <v>1289</v>
      </c>
      <c r="H19" s="789" t="s">
        <v>2794</v>
      </c>
    </row>
    <row r="20" spans="1:8" ht="67.5">
      <c r="A20" s="54" t="s">
        <v>136</v>
      </c>
      <c r="B20" s="54" t="s">
        <v>2813</v>
      </c>
      <c r="C20" s="824" t="s">
        <v>2814</v>
      </c>
      <c r="D20" s="788" t="s">
        <v>1388</v>
      </c>
      <c r="E20" s="792" t="s">
        <v>1389</v>
      </c>
      <c r="F20" s="789" t="s">
        <v>1380</v>
      </c>
      <c r="G20" s="789" t="s">
        <v>1289</v>
      </c>
      <c r="H20" s="789" t="s">
        <v>2794</v>
      </c>
    </row>
    <row r="21" spans="1:8" ht="54">
      <c r="A21" s="54" t="s">
        <v>136</v>
      </c>
      <c r="B21" s="54" t="s">
        <v>1390</v>
      </c>
      <c r="C21" s="824" t="s">
        <v>2815</v>
      </c>
      <c r="D21" s="788" t="s">
        <v>2816</v>
      </c>
      <c r="E21" s="792" t="s">
        <v>1391</v>
      </c>
      <c r="F21" s="789" t="s">
        <v>1380</v>
      </c>
      <c r="G21" s="789" t="s">
        <v>1289</v>
      </c>
      <c r="H21" s="789" t="s">
        <v>2794</v>
      </c>
    </row>
    <row r="22" spans="1:8" ht="54">
      <c r="A22" s="54" t="s">
        <v>136</v>
      </c>
      <c r="B22" s="54" t="s">
        <v>1390</v>
      </c>
      <c r="C22" s="824" t="s">
        <v>2817</v>
      </c>
      <c r="D22" s="788" t="s">
        <v>1392</v>
      </c>
      <c r="E22" s="792" t="s">
        <v>1393</v>
      </c>
      <c r="F22" s="789" t="s">
        <v>1380</v>
      </c>
      <c r="G22" s="789" t="s">
        <v>1289</v>
      </c>
      <c r="H22" s="789" t="s">
        <v>2794</v>
      </c>
    </row>
    <row r="23" spans="1:8" ht="94.5">
      <c r="A23" s="54" t="s">
        <v>136</v>
      </c>
      <c r="B23" s="54" t="s">
        <v>1394</v>
      </c>
      <c r="C23" s="824" t="s">
        <v>2818</v>
      </c>
      <c r="D23" s="788" t="s">
        <v>1395</v>
      </c>
      <c r="E23" s="792" t="s">
        <v>1396</v>
      </c>
      <c r="F23" s="789" t="s">
        <v>1380</v>
      </c>
      <c r="G23" s="789" t="s">
        <v>1289</v>
      </c>
      <c r="H23" s="789" t="s">
        <v>2794</v>
      </c>
    </row>
    <row r="24" spans="1:8" ht="94.5">
      <c r="A24" s="54" t="s">
        <v>136</v>
      </c>
      <c r="B24" s="54" t="s">
        <v>1394</v>
      </c>
      <c r="C24" s="824" t="s">
        <v>2819</v>
      </c>
      <c r="D24" s="788" t="s">
        <v>1397</v>
      </c>
      <c r="E24" s="792" t="s">
        <v>1396</v>
      </c>
      <c r="F24" s="789" t="s">
        <v>1380</v>
      </c>
      <c r="G24" s="789" t="s">
        <v>1289</v>
      </c>
      <c r="H24" s="789" t="s">
        <v>2794</v>
      </c>
    </row>
    <row r="25" spans="1:8" ht="94.5">
      <c r="A25" s="54" t="s">
        <v>136</v>
      </c>
      <c r="B25" s="54" t="s">
        <v>1394</v>
      </c>
      <c r="C25" s="824" t="s">
        <v>2820</v>
      </c>
      <c r="D25" s="788" t="s">
        <v>1398</v>
      </c>
      <c r="E25" s="792" t="s">
        <v>1396</v>
      </c>
      <c r="F25" s="789" t="s">
        <v>1380</v>
      </c>
      <c r="G25" s="789" t="s">
        <v>1289</v>
      </c>
      <c r="H25" s="789" t="s">
        <v>2794</v>
      </c>
    </row>
    <row r="26" spans="1:8" ht="54">
      <c r="A26" s="54" t="s">
        <v>136</v>
      </c>
      <c r="B26" s="54" t="s">
        <v>1390</v>
      </c>
      <c r="C26" s="824" t="s">
        <v>2821</v>
      </c>
      <c r="D26" s="788" t="s">
        <v>1399</v>
      </c>
      <c r="E26" s="792" t="s">
        <v>1400</v>
      </c>
      <c r="F26" s="789" t="s">
        <v>1380</v>
      </c>
      <c r="G26" s="789" t="s">
        <v>1289</v>
      </c>
      <c r="H26" s="789" t="s">
        <v>2794</v>
      </c>
    </row>
    <row r="27" spans="1:8" ht="67.5">
      <c r="A27" s="54" t="s">
        <v>136</v>
      </c>
      <c r="B27" s="54" t="s">
        <v>1378</v>
      </c>
      <c r="C27" s="54" t="s">
        <v>2822</v>
      </c>
      <c r="D27" s="788" t="s">
        <v>2823</v>
      </c>
      <c r="E27" s="792" t="s">
        <v>1386</v>
      </c>
      <c r="F27" s="789" t="s">
        <v>1380</v>
      </c>
      <c r="G27" s="789" t="s">
        <v>1289</v>
      </c>
      <c r="H27" s="789" t="s">
        <v>2794</v>
      </c>
    </row>
    <row r="28" spans="1:8" ht="81">
      <c r="A28" s="54" t="s">
        <v>136</v>
      </c>
      <c r="B28" s="54" t="s">
        <v>2804</v>
      </c>
      <c r="C28" s="54" t="s">
        <v>2824</v>
      </c>
      <c r="D28" s="788" t="s">
        <v>2825</v>
      </c>
      <c r="E28" s="792" t="s">
        <v>1379</v>
      </c>
      <c r="F28" s="789" t="s">
        <v>1380</v>
      </c>
      <c r="G28" s="789" t="s">
        <v>1289</v>
      </c>
      <c r="H28" s="789" t="s">
        <v>2794</v>
      </c>
    </row>
    <row r="29" spans="1:8" ht="81">
      <c r="A29" s="54" t="s">
        <v>136</v>
      </c>
      <c r="B29" s="54" t="s">
        <v>2804</v>
      </c>
      <c r="C29" s="54" t="s">
        <v>2826</v>
      </c>
      <c r="D29" s="788" t="s">
        <v>2827</v>
      </c>
      <c r="E29" s="792" t="s">
        <v>1379</v>
      </c>
      <c r="F29" s="789" t="s">
        <v>1380</v>
      </c>
      <c r="G29" s="789" t="s">
        <v>1289</v>
      </c>
      <c r="H29" s="789" t="s">
        <v>2794</v>
      </c>
    </row>
    <row r="30" spans="1:8" ht="81">
      <c r="A30" s="54" t="s">
        <v>136</v>
      </c>
      <c r="B30" s="54" t="s">
        <v>2804</v>
      </c>
      <c r="C30" s="54" t="s">
        <v>2828</v>
      </c>
      <c r="D30" s="788" t="s">
        <v>2829</v>
      </c>
      <c r="E30" s="792" t="s">
        <v>1384</v>
      </c>
      <c r="F30" s="789" t="s">
        <v>1380</v>
      </c>
      <c r="G30" s="789" t="s">
        <v>1289</v>
      </c>
      <c r="H30" s="789" t="s">
        <v>2794</v>
      </c>
    </row>
    <row r="31" spans="1:8" ht="54">
      <c r="A31" s="54" t="s">
        <v>136</v>
      </c>
      <c r="B31" s="54" t="s">
        <v>2804</v>
      </c>
      <c r="C31" s="54" t="s">
        <v>2830</v>
      </c>
      <c r="D31" s="788" t="s">
        <v>2831</v>
      </c>
      <c r="E31" s="792" t="s">
        <v>1384</v>
      </c>
      <c r="F31" s="789" t="s">
        <v>1380</v>
      </c>
      <c r="G31" s="789" t="s">
        <v>1289</v>
      </c>
      <c r="H31" s="789" t="s">
        <v>2794</v>
      </c>
    </row>
    <row r="32" spans="1:8" ht="67.5">
      <c r="A32" s="54" t="s">
        <v>136</v>
      </c>
      <c r="B32" s="54" t="s">
        <v>2832</v>
      </c>
      <c r="C32" s="824" t="s">
        <v>2833</v>
      </c>
      <c r="D32" s="788" t="s">
        <v>1401</v>
      </c>
      <c r="E32" s="792" t="s">
        <v>1402</v>
      </c>
      <c r="F32" s="789" t="s">
        <v>1380</v>
      </c>
      <c r="G32" s="789" t="s">
        <v>1289</v>
      </c>
      <c r="H32" s="789" t="s">
        <v>2794</v>
      </c>
    </row>
    <row r="33" spans="1:8" ht="67.5">
      <c r="A33" s="54" t="s">
        <v>136</v>
      </c>
      <c r="B33" s="54" t="s">
        <v>2832</v>
      </c>
      <c r="C33" s="824" t="s">
        <v>2834</v>
      </c>
      <c r="D33" s="788" t="s">
        <v>1403</v>
      </c>
      <c r="E33" s="792" t="s">
        <v>1404</v>
      </c>
      <c r="F33" s="789" t="s">
        <v>1380</v>
      </c>
      <c r="G33" s="789" t="s">
        <v>1289</v>
      </c>
      <c r="H33" s="789" t="s">
        <v>2794</v>
      </c>
    </row>
    <row r="34" spans="1:8" ht="54">
      <c r="A34" s="54" t="s">
        <v>136</v>
      </c>
      <c r="B34" s="54" t="s">
        <v>1390</v>
      </c>
      <c r="C34" s="824" t="s">
        <v>2815</v>
      </c>
      <c r="D34" s="788" t="s">
        <v>2835</v>
      </c>
      <c r="E34" s="792" t="s">
        <v>1400</v>
      </c>
      <c r="F34" s="789" t="s">
        <v>1380</v>
      </c>
      <c r="G34" s="789" t="s">
        <v>1289</v>
      </c>
      <c r="H34" s="789" t="s">
        <v>2794</v>
      </c>
    </row>
    <row r="35" spans="1:8" ht="54">
      <c r="A35" s="54" t="s">
        <v>136</v>
      </c>
      <c r="B35" s="54" t="s">
        <v>1390</v>
      </c>
      <c r="C35" s="824" t="s">
        <v>2817</v>
      </c>
      <c r="D35" s="788" t="s">
        <v>1405</v>
      </c>
      <c r="E35" s="792" t="s">
        <v>1406</v>
      </c>
      <c r="F35" s="789" t="s">
        <v>1380</v>
      </c>
      <c r="G35" s="789" t="s">
        <v>1289</v>
      </c>
      <c r="H35" s="789" t="s">
        <v>2794</v>
      </c>
    </row>
    <row r="36" spans="1:8" ht="81">
      <c r="A36" s="54" t="s">
        <v>136</v>
      </c>
      <c r="B36" s="54" t="s">
        <v>1394</v>
      </c>
      <c r="C36" s="824" t="s">
        <v>2818</v>
      </c>
      <c r="D36" s="788" t="s">
        <v>1407</v>
      </c>
      <c r="E36" s="792" t="s">
        <v>1396</v>
      </c>
      <c r="F36" s="789" t="s">
        <v>1380</v>
      </c>
      <c r="G36" s="789" t="s">
        <v>1289</v>
      </c>
      <c r="H36" s="789" t="s">
        <v>2794</v>
      </c>
    </row>
    <row r="37" spans="1:8" ht="81">
      <c r="A37" s="54" t="s">
        <v>136</v>
      </c>
      <c r="B37" s="54" t="s">
        <v>1394</v>
      </c>
      <c r="C37" s="824" t="s">
        <v>2819</v>
      </c>
      <c r="D37" s="788" t="s">
        <v>1408</v>
      </c>
      <c r="E37" s="792" t="s">
        <v>1396</v>
      </c>
      <c r="F37" s="789" t="s">
        <v>1380</v>
      </c>
      <c r="G37" s="789" t="s">
        <v>1289</v>
      </c>
      <c r="H37" s="789" t="s">
        <v>2794</v>
      </c>
    </row>
    <row r="38" spans="1:8" ht="94.5">
      <c r="A38" s="54" t="s">
        <v>136</v>
      </c>
      <c r="B38" s="54" t="s">
        <v>1394</v>
      </c>
      <c r="C38" s="824" t="s">
        <v>2820</v>
      </c>
      <c r="D38" s="788" t="s">
        <v>1409</v>
      </c>
      <c r="E38" s="792" t="s">
        <v>1396</v>
      </c>
      <c r="F38" s="789" t="s">
        <v>1380</v>
      </c>
      <c r="G38" s="789" t="s">
        <v>1289</v>
      </c>
      <c r="H38" s="789" t="s">
        <v>2794</v>
      </c>
    </row>
    <row r="40" spans="1:8" ht="42" customHeight="1">
      <c r="A40" s="54" t="s">
        <v>2653</v>
      </c>
      <c r="B40" s="894"/>
      <c r="C40" s="895"/>
      <c r="D40" s="896"/>
      <c r="E40" s="894"/>
      <c r="F40" s="895"/>
      <c r="G40" s="895"/>
      <c r="H40" s="896"/>
    </row>
    <row r="41" spans="1:8" ht="13.5">
      <c r="A41" s="54" t="s">
        <v>2655</v>
      </c>
      <c r="B41" s="894" t="s">
        <v>2791</v>
      </c>
      <c r="C41" s="895"/>
      <c r="D41" s="896"/>
      <c r="E41" s="894" t="s">
        <v>2658</v>
      </c>
      <c r="F41" s="895"/>
      <c r="G41" s="895"/>
      <c r="H41" s="896"/>
    </row>
    <row r="42" spans="1:8" ht="13.5">
      <c r="A42" s="54" t="s">
        <v>2654</v>
      </c>
      <c r="B42" s="894" t="s">
        <v>2657</v>
      </c>
      <c r="C42" s="895"/>
      <c r="D42" s="896"/>
      <c r="E42" s="894" t="s">
        <v>2659</v>
      </c>
      <c r="F42" s="895"/>
      <c r="G42" s="895"/>
      <c r="H42" s="896"/>
    </row>
    <row r="43" spans="1:8" ht="13.5">
      <c r="A43" s="54"/>
      <c r="B43" s="894" t="s">
        <v>2651</v>
      </c>
      <c r="C43" s="895"/>
      <c r="D43" s="896"/>
      <c r="E43" s="894" t="s">
        <v>2652</v>
      </c>
      <c r="F43" s="895"/>
      <c r="G43" s="895"/>
      <c r="H43" s="896"/>
    </row>
  </sheetData>
  <mergeCells count="15">
    <mergeCell ref="B43:D43"/>
    <mergeCell ref="E43:H43"/>
    <mergeCell ref="D7:H7"/>
    <mergeCell ref="B40:D40"/>
    <mergeCell ref="E40:H40"/>
    <mergeCell ref="B41:D41"/>
    <mergeCell ref="E41:H41"/>
    <mergeCell ref="B42:D42"/>
    <mergeCell ref="E42:H42"/>
    <mergeCell ref="B1:E5"/>
    <mergeCell ref="H1:H5"/>
    <mergeCell ref="F2:F3"/>
    <mergeCell ref="A7:C7"/>
    <mergeCell ref="A8:C8"/>
    <mergeCell ref="D8:H8"/>
  </mergeCells>
  <conditionalFormatting sqref="B11:B38">
    <cfRule type="containsBlanks" dxfId="19" priority="8">
      <formula>LEN(TRIM(B11))=0</formula>
    </cfRule>
  </conditionalFormatting>
  <conditionalFormatting sqref="D11:D22 D26:D38">
    <cfRule type="containsBlanks" dxfId="18" priority="7">
      <formula>LEN(TRIM(D11))=0</formula>
    </cfRule>
  </conditionalFormatting>
  <conditionalFormatting sqref="D23:D25">
    <cfRule type="containsBlanks" dxfId="17" priority="6">
      <formula>LEN(TRIM(D23))=0</formula>
    </cfRule>
  </conditionalFormatting>
  <conditionalFormatting sqref="E11:E22 E26:E38">
    <cfRule type="containsBlanks" dxfId="16" priority="5">
      <formula>LEN(TRIM(E11))=0</formula>
    </cfRule>
  </conditionalFormatting>
  <conditionalFormatting sqref="E23">
    <cfRule type="containsBlanks" dxfId="15" priority="4">
      <formula>LEN(TRIM(E23))=0</formula>
    </cfRule>
  </conditionalFormatting>
  <conditionalFormatting sqref="E24">
    <cfRule type="containsBlanks" dxfId="14" priority="3">
      <formula>LEN(TRIM(E24))=0</formula>
    </cfRule>
  </conditionalFormatting>
  <conditionalFormatting sqref="E25">
    <cfRule type="containsBlanks" dxfId="13" priority="2">
      <formula>LEN(TRIM(E25))=0</formula>
    </cfRule>
  </conditionalFormatting>
  <conditionalFormatting sqref="A11:A38">
    <cfRule type="containsBlanks" dxfId="12" priority="1">
      <formula>LEN(TRIM(A11))=0</formula>
    </cfRule>
  </conditionalFormatting>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dimension ref="A1:H44"/>
  <sheetViews>
    <sheetView zoomScale="85" zoomScaleNormal="85" workbookViewId="0"/>
  </sheetViews>
  <sheetFormatPr baseColWidth="10" defaultRowHeight="12.75"/>
  <cols>
    <col min="1" max="1" width="37.140625" style="37" customWidth="1"/>
    <col min="2" max="3" width="31.5703125" style="37" customWidth="1"/>
    <col min="4" max="4" width="28.7109375" style="57" customWidth="1"/>
    <col min="5" max="5" width="21.85546875" style="417" customWidth="1"/>
    <col min="6" max="7" width="21.85546875" style="37" customWidth="1"/>
    <col min="8" max="8" width="18.140625" style="37" customWidth="1"/>
    <col min="9" max="9" width="11.42578125" style="37"/>
    <col min="10" max="11" width="23.28515625" style="37" customWidth="1"/>
    <col min="12" max="16384" width="11.42578125" style="37"/>
  </cols>
  <sheetData>
    <row r="1" spans="1:8" ht="23.25" customHeight="1">
      <c r="A1" s="742"/>
      <c r="B1" s="865" t="s">
        <v>117</v>
      </c>
      <c r="C1" s="866"/>
      <c r="D1" s="866"/>
      <c r="E1" s="866"/>
      <c r="F1" s="791" t="s">
        <v>66</v>
      </c>
      <c r="G1" s="744" t="s">
        <v>67</v>
      </c>
      <c r="H1" s="873"/>
    </row>
    <row r="2" spans="1:8" ht="23.25" customHeight="1">
      <c r="A2" s="746"/>
      <c r="B2" s="867"/>
      <c r="C2" s="868"/>
      <c r="D2" s="868"/>
      <c r="E2" s="868"/>
      <c r="F2" s="876" t="s">
        <v>118</v>
      </c>
      <c r="G2" s="747" t="s">
        <v>119</v>
      </c>
      <c r="H2" s="874"/>
    </row>
    <row r="3" spans="1:8" ht="23.25" customHeight="1">
      <c r="A3" s="746"/>
      <c r="B3" s="867"/>
      <c r="C3" s="868"/>
      <c r="D3" s="868"/>
      <c r="E3" s="868"/>
      <c r="F3" s="877"/>
      <c r="G3" s="744" t="s">
        <v>69</v>
      </c>
      <c r="H3" s="874"/>
    </row>
    <row r="4" spans="1:8" ht="23.25" customHeight="1">
      <c r="A4" s="746"/>
      <c r="B4" s="867"/>
      <c r="C4" s="868"/>
      <c r="D4" s="868"/>
      <c r="E4" s="868"/>
      <c r="F4" s="791" t="s">
        <v>70</v>
      </c>
      <c r="G4" s="747" t="s">
        <v>120</v>
      </c>
      <c r="H4" s="874"/>
    </row>
    <row r="5" spans="1:8" ht="33" customHeight="1">
      <c r="A5" s="748"/>
      <c r="B5" s="869"/>
      <c r="C5" s="870"/>
      <c r="D5" s="870"/>
      <c r="E5" s="870"/>
      <c r="F5" s="749" t="s">
        <v>71</v>
      </c>
      <c r="G5" s="744" t="s">
        <v>243</v>
      </c>
      <c r="H5" s="875"/>
    </row>
    <row r="6" spans="1:8" ht="12.75" customHeight="1">
      <c r="A6" s="750"/>
      <c r="B6" s="750"/>
      <c r="C6" s="797"/>
      <c r="D6" s="797"/>
      <c r="E6" s="797"/>
      <c r="F6" s="797"/>
      <c r="G6" s="752"/>
      <c r="H6" s="752"/>
    </row>
    <row r="7" spans="1:8" s="48" customFormat="1" ht="30" customHeight="1">
      <c r="A7" s="878" t="s">
        <v>1651</v>
      </c>
      <c r="B7" s="878"/>
      <c r="C7" s="878"/>
      <c r="D7" s="882" t="s">
        <v>2703</v>
      </c>
      <c r="E7" s="871"/>
      <c r="F7" s="871"/>
      <c r="G7" s="871"/>
      <c r="H7" s="872"/>
    </row>
    <row r="8" spans="1:8" s="48" customFormat="1" ht="30" customHeight="1">
      <c r="A8" s="878" t="s">
        <v>218</v>
      </c>
      <c r="B8" s="878"/>
      <c r="C8" s="878"/>
      <c r="D8" s="878" t="s">
        <v>1652</v>
      </c>
      <c r="E8" s="878"/>
      <c r="F8" s="878"/>
      <c r="G8" s="878"/>
      <c r="H8" s="878"/>
    </row>
    <row r="9" spans="1:8" ht="12.75" customHeight="1">
      <c r="A9" s="750"/>
      <c r="B9" s="750"/>
      <c r="C9" s="750"/>
      <c r="D9" s="756"/>
      <c r="E9" s="790"/>
      <c r="F9" s="750"/>
      <c r="G9" s="750"/>
      <c r="H9" s="750"/>
    </row>
    <row r="10" spans="1:8" s="51" customFormat="1" ht="30" customHeight="1">
      <c r="A10" s="791" t="s">
        <v>76</v>
      </c>
      <c r="B10" s="791" t="s">
        <v>77</v>
      </c>
      <c r="C10" s="791" t="s">
        <v>78</v>
      </c>
      <c r="D10" s="757" t="s">
        <v>80</v>
      </c>
      <c r="E10" s="791" t="s">
        <v>125</v>
      </c>
      <c r="F10" s="791" t="s">
        <v>81</v>
      </c>
      <c r="G10" s="791" t="s">
        <v>82</v>
      </c>
      <c r="H10" s="791" t="s">
        <v>83</v>
      </c>
    </row>
    <row r="11" spans="1:8" s="51" customFormat="1" ht="93" customHeight="1">
      <c r="A11" s="833" t="s">
        <v>136</v>
      </c>
      <c r="B11" s="834" t="s">
        <v>1653</v>
      </c>
      <c r="C11" s="834" t="s">
        <v>1654</v>
      </c>
      <c r="D11" s="835" t="s">
        <v>1655</v>
      </c>
      <c r="E11" s="506">
        <v>3</v>
      </c>
      <c r="F11" s="846" t="s">
        <v>1380</v>
      </c>
      <c r="G11" s="846" t="s">
        <v>1656</v>
      </c>
      <c r="H11" s="836" t="s">
        <v>1657</v>
      </c>
    </row>
    <row r="12" spans="1:8" s="586" customFormat="1" ht="78.75">
      <c r="A12" s="833" t="s">
        <v>136</v>
      </c>
      <c r="B12" s="54" t="s">
        <v>1658</v>
      </c>
      <c r="C12" s="54" t="s">
        <v>2837</v>
      </c>
      <c r="D12" s="837" t="s">
        <v>1659</v>
      </c>
      <c r="E12" s="847" t="s">
        <v>1384</v>
      </c>
      <c r="F12" s="846" t="s">
        <v>1380</v>
      </c>
      <c r="G12" s="846" t="s">
        <v>1656</v>
      </c>
      <c r="H12" s="836" t="s">
        <v>1660</v>
      </c>
    </row>
    <row r="13" spans="1:8" s="586" customFormat="1" ht="82.5" customHeight="1">
      <c r="A13" s="833" t="s">
        <v>136</v>
      </c>
      <c r="B13" s="803" t="s">
        <v>2838</v>
      </c>
      <c r="C13" s="54" t="s">
        <v>1661</v>
      </c>
      <c r="D13" s="837" t="s">
        <v>1662</v>
      </c>
      <c r="E13" s="848" t="s">
        <v>2870</v>
      </c>
      <c r="F13" s="846" t="s">
        <v>1380</v>
      </c>
      <c r="G13" s="846" t="s">
        <v>1656</v>
      </c>
      <c r="H13" s="836" t="s">
        <v>1660</v>
      </c>
    </row>
    <row r="14" spans="1:8" s="586" customFormat="1" ht="78.75">
      <c r="A14" s="833" t="s">
        <v>136</v>
      </c>
      <c r="B14" s="838" t="s">
        <v>1663</v>
      </c>
      <c r="C14" s="839" t="s">
        <v>1664</v>
      </c>
      <c r="D14" s="840" t="s">
        <v>1665</v>
      </c>
      <c r="E14" s="847" t="s">
        <v>1384</v>
      </c>
      <c r="F14" s="846" t="s">
        <v>1380</v>
      </c>
      <c r="G14" s="846" t="s">
        <v>1656</v>
      </c>
      <c r="H14" s="836" t="s">
        <v>1660</v>
      </c>
    </row>
    <row r="15" spans="1:8" s="586" customFormat="1" ht="108.75" customHeight="1">
      <c r="A15" s="833" t="s">
        <v>136</v>
      </c>
      <c r="B15" s="824" t="s">
        <v>1666</v>
      </c>
      <c r="C15" s="824" t="s">
        <v>2839</v>
      </c>
      <c r="D15" s="841" t="s">
        <v>2840</v>
      </c>
      <c r="E15" s="849">
        <v>1</v>
      </c>
      <c r="F15" s="846" t="s">
        <v>1380</v>
      </c>
      <c r="G15" s="846" t="s">
        <v>1656</v>
      </c>
      <c r="H15" s="836" t="s">
        <v>2841</v>
      </c>
    </row>
    <row r="16" spans="1:8" s="586" customFormat="1" ht="80.25" customHeight="1">
      <c r="A16" s="833" t="s">
        <v>136</v>
      </c>
      <c r="B16" s="834" t="s">
        <v>2842</v>
      </c>
      <c r="C16" s="834" t="s">
        <v>2843</v>
      </c>
      <c r="D16" s="837" t="s">
        <v>2844</v>
      </c>
      <c r="E16" s="506">
        <v>3</v>
      </c>
      <c r="F16" s="846" t="s">
        <v>1380</v>
      </c>
      <c r="G16" s="846" t="s">
        <v>1656</v>
      </c>
      <c r="H16" s="836" t="s">
        <v>1683</v>
      </c>
    </row>
    <row r="17" spans="1:8" s="586" customFormat="1" ht="78.75">
      <c r="A17" s="833" t="s">
        <v>136</v>
      </c>
      <c r="B17" s="838" t="s">
        <v>1667</v>
      </c>
      <c r="C17" s="838" t="s">
        <v>2777</v>
      </c>
      <c r="D17" s="842" t="s">
        <v>1668</v>
      </c>
      <c r="E17" s="850" t="s">
        <v>1387</v>
      </c>
      <c r="F17" s="846" t="s">
        <v>1380</v>
      </c>
      <c r="G17" s="846" t="s">
        <v>1656</v>
      </c>
      <c r="H17" s="836" t="s">
        <v>1669</v>
      </c>
    </row>
    <row r="18" spans="1:8" s="586" customFormat="1" ht="94.5">
      <c r="A18" s="833" t="s">
        <v>136</v>
      </c>
      <c r="B18" s="838" t="s">
        <v>2845</v>
      </c>
      <c r="C18" s="834" t="s">
        <v>1670</v>
      </c>
      <c r="D18" s="837" t="s">
        <v>2846</v>
      </c>
      <c r="E18" s="506">
        <v>3</v>
      </c>
      <c r="F18" s="846" t="s">
        <v>1380</v>
      </c>
      <c r="G18" s="846" t="s">
        <v>1656</v>
      </c>
      <c r="H18" s="836" t="s">
        <v>1683</v>
      </c>
    </row>
    <row r="19" spans="1:8" s="586" customFormat="1" ht="94.5">
      <c r="A19" s="833" t="s">
        <v>136</v>
      </c>
      <c r="B19" s="838" t="s">
        <v>2847</v>
      </c>
      <c r="C19" s="838" t="s">
        <v>2848</v>
      </c>
      <c r="D19" s="795" t="s">
        <v>1671</v>
      </c>
      <c r="E19" s="1" t="s">
        <v>1672</v>
      </c>
      <c r="F19" s="846" t="s">
        <v>1380</v>
      </c>
      <c r="G19" s="846" t="s">
        <v>1656</v>
      </c>
      <c r="H19" s="836" t="s">
        <v>2849</v>
      </c>
    </row>
    <row r="20" spans="1:8" s="586" customFormat="1" ht="78.75">
      <c r="A20" s="833" t="s">
        <v>136</v>
      </c>
      <c r="B20" s="54" t="s">
        <v>1673</v>
      </c>
      <c r="C20" s="54" t="s">
        <v>2850</v>
      </c>
      <c r="D20" s="795" t="s">
        <v>1674</v>
      </c>
      <c r="E20" s="850" t="s">
        <v>1387</v>
      </c>
      <c r="F20" s="846" t="s">
        <v>1380</v>
      </c>
      <c r="G20" s="846" t="s">
        <v>1656</v>
      </c>
      <c r="H20" s="836" t="s">
        <v>1657</v>
      </c>
    </row>
    <row r="21" spans="1:8" s="586" customFormat="1" ht="94.5">
      <c r="A21" s="833" t="s">
        <v>136</v>
      </c>
      <c r="B21" s="834" t="s">
        <v>1675</v>
      </c>
      <c r="C21" s="834" t="s">
        <v>1676</v>
      </c>
      <c r="D21" s="795" t="s">
        <v>2851</v>
      </c>
      <c r="E21" s="850" t="s">
        <v>1387</v>
      </c>
      <c r="F21" s="846" t="s">
        <v>1380</v>
      </c>
      <c r="G21" s="846" t="s">
        <v>1656</v>
      </c>
      <c r="H21" s="836" t="s">
        <v>1681</v>
      </c>
    </row>
    <row r="22" spans="1:8" s="586" customFormat="1" ht="94.5">
      <c r="A22" s="833" t="s">
        <v>136</v>
      </c>
      <c r="B22" s="834" t="s">
        <v>1675</v>
      </c>
      <c r="C22" s="834" t="s">
        <v>2852</v>
      </c>
      <c r="D22" s="835" t="s">
        <v>2853</v>
      </c>
      <c r="E22" s="506">
        <v>12</v>
      </c>
      <c r="F22" s="846" t="s">
        <v>1380</v>
      </c>
      <c r="G22" s="846" t="s">
        <v>1656</v>
      </c>
      <c r="H22" s="836" t="s">
        <v>1677</v>
      </c>
    </row>
    <row r="23" spans="1:8" s="586" customFormat="1" ht="94.5">
      <c r="A23" s="833" t="s">
        <v>136</v>
      </c>
      <c r="B23" s="834" t="s">
        <v>1678</v>
      </c>
      <c r="C23" s="834" t="s">
        <v>1679</v>
      </c>
      <c r="D23" s="795" t="s">
        <v>1680</v>
      </c>
      <c r="E23" s="850" t="s">
        <v>1387</v>
      </c>
      <c r="F23" s="846" t="s">
        <v>1380</v>
      </c>
      <c r="G23" s="846" t="s">
        <v>1656</v>
      </c>
      <c r="H23" s="836" t="s">
        <v>1681</v>
      </c>
    </row>
    <row r="24" spans="1:8" s="586" customFormat="1" ht="78.75">
      <c r="A24" s="833" t="s">
        <v>136</v>
      </c>
      <c r="B24" s="834" t="s">
        <v>1678</v>
      </c>
      <c r="C24" s="834" t="s">
        <v>1679</v>
      </c>
      <c r="D24" s="837" t="s">
        <v>1682</v>
      </c>
      <c r="E24" s="677" t="s">
        <v>1384</v>
      </c>
      <c r="F24" s="846" t="s">
        <v>1380</v>
      </c>
      <c r="G24" s="846" t="s">
        <v>1656</v>
      </c>
      <c r="H24" s="836" t="s">
        <v>1683</v>
      </c>
    </row>
    <row r="25" spans="1:8" s="586" customFormat="1" ht="126" customHeight="1">
      <c r="A25" s="833" t="s">
        <v>136</v>
      </c>
      <c r="B25" s="834" t="s">
        <v>1684</v>
      </c>
      <c r="C25" s="837" t="s">
        <v>1685</v>
      </c>
      <c r="D25" s="837" t="s">
        <v>2854</v>
      </c>
      <c r="E25" s="677" t="s">
        <v>2871</v>
      </c>
      <c r="F25" s="846" t="s">
        <v>1380</v>
      </c>
      <c r="G25" s="846" t="s">
        <v>1656</v>
      </c>
      <c r="H25" s="836" t="s">
        <v>1686</v>
      </c>
    </row>
    <row r="26" spans="1:8" s="586" customFormat="1" ht="87" customHeight="1">
      <c r="A26" s="833" t="s">
        <v>136</v>
      </c>
      <c r="B26" s="54" t="s">
        <v>2855</v>
      </c>
      <c r="C26" s="839" t="s">
        <v>1689</v>
      </c>
      <c r="D26" s="795" t="s">
        <v>1687</v>
      </c>
      <c r="E26" s="850" t="s">
        <v>1688</v>
      </c>
      <c r="F26" s="846" t="s">
        <v>1380</v>
      </c>
      <c r="G26" s="846" t="s">
        <v>1656</v>
      </c>
      <c r="H26" s="836" t="s">
        <v>2776</v>
      </c>
    </row>
    <row r="27" spans="1:8" s="586" customFormat="1" ht="78.75">
      <c r="A27" s="833" t="s">
        <v>136</v>
      </c>
      <c r="B27" s="843" t="s">
        <v>2856</v>
      </c>
      <c r="C27" s="839" t="s">
        <v>1689</v>
      </c>
      <c r="D27" s="795" t="s">
        <v>1690</v>
      </c>
      <c r="E27" s="850">
        <v>1</v>
      </c>
      <c r="F27" s="846" t="s">
        <v>1380</v>
      </c>
      <c r="G27" s="846" t="s">
        <v>1656</v>
      </c>
      <c r="H27" s="836" t="s">
        <v>2776</v>
      </c>
    </row>
    <row r="28" spans="1:8" s="586" customFormat="1" ht="78.75">
      <c r="A28" s="833" t="s">
        <v>136</v>
      </c>
      <c r="B28" s="54" t="s">
        <v>1691</v>
      </c>
      <c r="C28" s="838" t="s">
        <v>2857</v>
      </c>
      <c r="D28" s="844" t="s">
        <v>1692</v>
      </c>
      <c r="E28" s="850">
        <v>1</v>
      </c>
      <c r="F28" s="846" t="s">
        <v>1380</v>
      </c>
      <c r="G28" s="846" t="s">
        <v>1656</v>
      </c>
      <c r="H28" s="836" t="s">
        <v>1693</v>
      </c>
    </row>
    <row r="29" spans="1:8" s="586" customFormat="1" ht="78.75">
      <c r="A29" s="833" t="s">
        <v>136</v>
      </c>
      <c r="B29" s="838" t="s">
        <v>1694</v>
      </c>
      <c r="C29" s="54" t="s">
        <v>1695</v>
      </c>
      <c r="D29" s="840" t="s">
        <v>2858</v>
      </c>
      <c r="E29" s="851">
        <v>0</v>
      </c>
      <c r="F29" s="846" t="s">
        <v>1380</v>
      </c>
      <c r="G29" s="846" t="s">
        <v>1656</v>
      </c>
      <c r="H29" s="836" t="s">
        <v>1693</v>
      </c>
    </row>
    <row r="30" spans="1:8" s="586" customFormat="1" ht="78.75">
      <c r="A30" s="833" t="s">
        <v>136</v>
      </c>
      <c r="B30" s="838" t="s">
        <v>1694</v>
      </c>
      <c r="C30" s="838" t="s">
        <v>1695</v>
      </c>
      <c r="D30" s="840" t="s">
        <v>2859</v>
      </c>
      <c r="E30" s="851" t="s">
        <v>1696</v>
      </c>
      <c r="F30" s="846" t="s">
        <v>1380</v>
      </c>
      <c r="G30" s="846" t="s">
        <v>1656</v>
      </c>
      <c r="H30" s="836" t="s">
        <v>1693</v>
      </c>
    </row>
    <row r="31" spans="1:8" s="586" customFormat="1" ht="78.75">
      <c r="A31" s="833" t="s">
        <v>136</v>
      </c>
      <c r="B31" s="838" t="s">
        <v>2860</v>
      </c>
      <c r="C31" s="54" t="s">
        <v>2861</v>
      </c>
      <c r="D31" s="837" t="s">
        <v>1697</v>
      </c>
      <c r="E31" s="852">
        <v>2</v>
      </c>
      <c r="F31" s="846" t="s">
        <v>1380</v>
      </c>
      <c r="G31" s="846" t="s">
        <v>1656</v>
      </c>
      <c r="H31" s="836" t="s">
        <v>1693</v>
      </c>
    </row>
    <row r="32" spans="1:8" s="586" customFormat="1" ht="78.75">
      <c r="A32" s="833" t="s">
        <v>136</v>
      </c>
      <c r="B32" s="54" t="s">
        <v>1698</v>
      </c>
      <c r="C32" s="54" t="s">
        <v>2862</v>
      </c>
      <c r="D32" s="840" t="s">
        <v>1699</v>
      </c>
      <c r="E32" s="850">
        <v>1</v>
      </c>
      <c r="F32" s="846" t="s">
        <v>1380</v>
      </c>
      <c r="G32" s="846" t="s">
        <v>1656</v>
      </c>
      <c r="H32" s="836" t="s">
        <v>1700</v>
      </c>
    </row>
    <row r="33" spans="1:8" s="586" customFormat="1" ht="78.75">
      <c r="A33" s="833" t="s">
        <v>136</v>
      </c>
      <c r="B33" s="54" t="s">
        <v>1698</v>
      </c>
      <c r="C33" s="838" t="s">
        <v>1701</v>
      </c>
      <c r="D33" s="840" t="s">
        <v>1702</v>
      </c>
      <c r="E33" s="850">
        <v>1</v>
      </c>
      <c r="F33" s="846" t="s">
        <v>1380</v>
      </c>
      <c r="G33" s="846" t="s">
        <v>1656</v>
      </c>
      <c r="H33" s="836" t="s">
        <v>1700</v>
      </c>
    </row>
    <row r="34" spans="1:8" ht="78.75">
      <c r="A34" s="833" t="s">
        <v>136</v>
      </c>
      <c r="B34" s="54" t="s">
        <v>1698</v>
      </c>
      <c r="C34" s="838" t="s">
        <v>2863</v>
      </c>
      <c r="D34" s="835" t="s">
        <v>1703</v>
      </c>
      <c r="E34" s="850">
        <v>1</v>
      </c>
      <c r="F34" s="846" t="s">
        <v>1380</v>
      </c>
      <c r="G34" s="846" t="s">
        <v>1656</v>
      </c>
      <c r="H34" s="836" t="s">
        <v>1704</v>
      </c>
    </row>
    <row r="35" spans="1:8" ht="94.5">
      <c r="A35" s="833" t="s">
        <v>136</v>
      </c>
      <c r="B35" s="54" t="s">
        <v>1698</v>
      </c>
      <c r="C35" s="842" t="s">
        <v>1705</v>
      </c>
      <c r="D35" s="795" t="s">
        <v>1706</v>
      </c>
      <c r="E35" s="850">
        <v>1</v>
      </c>
      <c r="F35" s="846" t="s">
        <v>1380</v>
      </c>
      <c r="G35" s="846" t="s">
        <v>1656</v>
      </c>
      <c r="H35" s="836" t="s">
        <v>1700</v>
      </c>
    </row>
    <row r="36" spans="1:8" ht="110.25">
      <c r="A36" s="833" t="s">
        <v>136</v>
      </c>
      <c r="B36" s="834" t="s">
        <v>2864</v>
      </c>
      <c r="C36" s="824" t="s">
        <v>2839</v>
      </c>
      <c r="D36" s="841" t="s">
        <v>2865</v>
      </c>
      <c r="E36" s="853">
        <v>1</v>
      </c>
      <c r="F36" s="846" t="s">
        <v>1380</v>
      </c>
      <c r="G36" s="846" t="s">
        <v>1656</v>
      </c>
      <c r="H36" s="836" t="s">
        <v>1707</v>
      </c>
    </row>
    <row r="37" spans="1:8" ht="78.75">
      <c r="A37" s="833" t="s">
        <v>136</v>
      </c>
      <c r="B37" s="834" t="s">
        <v>1708</v>
      </c>
      <c r="C37" s="834" t="s">
        <v>1709</v>
      </c>
      <c r="D37" s="835" t="s">
        <v>1710</v>
      </c>
      <c r="E37" s="506">
        <v>12</v>
      </c>
      <c r="F37" s="846" t="s">
        <v>1380</v>
      </c>
      <c r="G37" s="846" t="s">
        <v>1656</v>
      </c>
      <c r="H37" s="836" t="s">
        <v>1711</v>
      </c>
    </row>
    <row r="38" spans="1:8" ht="78.75">
      <c r="A38" s="833" t="s">
        <v>136</v>
      </c>
      <c r="B38" s="834" t="s">
        <v>1708</v>
      </c>
      <c r="C38" s="834" t="s">
        <v>1712</v>
      </c>
      <c r="D38" s="835" t="s">
        <v>1710</v>
      </c>
      <c r="E38" s="506">
        <v>12</v>
      </c>
      <c r="F38" s="846" t="s">
        <v>1380</v>
      </c>
      <c r="G38" s="846" t="s">
        <v>1656</v>
      </c>
      <c r="H38" s="836" t="s">
        <v>1711</v>
      </c>
    </row>
    <row r="39" spans="1:8" ht="78.75">
      <c r="A39" s="833" t="s">
        <v>136</v>
      </c>
      <c r="B39" s="798" t="s">
        <v>2866</v>
      </c>
      <c r="C39" s="798" t="s">
        <v>2867</v>
      </c>
      <c r="D39" s="845" t="s">
        <v>2868</v>
      </c>
      <c r="E39" s="854">
        <v>1</v>
      </c>
      <c r="F39" s="846" t="s">
        <v>1380</v>
      </c>
      <c r="G39" s="846" t="s">
        <v>1656</v>
      </c>
      <c r="H39" s="836" t="s">
        <v>2869</v>
      </c>
    </row>
    <row r="40" spans="1:8">
      <c r="D40" s="37"/>
      <c r="E40" s="37"/>
    </row>
    <row r="41" spans="1:8" ht="13.5">
      <c r="A41" s="54" t="s">
        <v>2653</v>
      </c>
      <c r="B41" s="894"/>
      <c r="C41" s="895"/>
      <c r="D41" s="896"/>
      <c r="E41" s="894"/>
      <c r="F41" s="895"/>
      <c r="G41" s="895"/>
      <c r="H41" s="896"/>
    </row>
    <row r="42" spans="1:8" ht="13.5">
      <c r="A42" s="54" t="s">
        <v>2655</v>
      </c>
      <c r="B42" s="894" t="s">
        <v>2836</v>
      </c>
      <c r="C42" s="895"/>
      <c r="D42" s="896"/>
      <c r="E42" s="894" t="s">
        <v>2658</v>
      </c>
      <c r="F42" s="895"/>
      <c r="G42" s="895"/>
      <c r="H42" s="896"/>
    </row>
    <row r="43" spans="1:8" ht="13.5">
      <c r="A43" s="54" t="s">
        <v>2654</v>
      </c>
      <c r="B43" s="894" t="s">
        <v>2657</v>
      </c>
      <c r="C43" s="895"/>
      <c r="D43" s="896"/>
      <c r="E43" s="894" t="s">
        <v>2659</v>
      </c>
      <c r="F43" s="895"/>
      <c r="G43" s="895"/>
      <c r="H43" s="896"/>
    </row>
    <row r="44" spans="1:8" ht="13.5">
      <c r="A44" s="54"/>
      <c r="B44" s="894" t="s">
        <v>2651</v>
      </c>
      <c r="C44" s="895"/>
      <c r="D44" s="896"/>
      <c r="E44" s="894" t="s">
        <v>2652</v>
      </c>
      <c r="F44" s="895"/>
      <c r="G44" s="895"/>
      <c r="H44" s="896"/>
    </row>
  </sheetData>
  <mergeCells count="15">
    <mergeCell ref="B44:D44"/>
    <mergeCell ref="E44:H44"/>
    <mergeCell ref="B41:D41"/>
    <mergeCell ref="E41:H41"/>
    <mergeCell ref="B42:D42"/>
    <mergeCell ref="E42:H42"/>
    <mergeCell ref="B43:D43"/>
    <mergeCell ref="E43:H43"/>
    <mergeCell ref="B1:E5"/>
    <mergeCell ref="H1:H5"/>
    <mergeCell ref="F2:F3"/>
    <mergeCell ref="A7:C7"/>
    <mergeCell ref="A8:C8"/>
    <mergeCell ref="D8:H8"/>
    <mergeCell ref="D7:H7"/>
  </mergeCells>
  <printOptions horizontalCentered="1" verticalCentered="1"/>
  <pageMargins left="0.23622047244094491" right="0.23622047244094491" top="0.39370078740157483" bottom="0.74803149606299213" header="0.31496062992125984" footer="0.31496062992125984"/>
  <pageSetup scale="6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dimension ref="A1:J112"/>
  <sheetViews>
    <sheetView workbookViewId="0">
      <selection sqref="A1:B5"/>
    </sheetView>
  </sheetViews>
  <sheetFormatPr baseColWidth="10" defaultRowHeight="12.75"/>
  <cols>
    <col min="1" max="1" width="21.42578125" style="253" customWidth="1"/>
    <col min="2" max="2" width="22.7109375" style="253" customWidth="1"/>
    <col min="3" max="3" width="32.85546875" style="253" customWidth="1"/>
    <col min="4" max="4" width="17.5703125" style="303" customWidth="1"/>
    <col min="5" max="5" width="13.28515625" style="253" customWidth="1"/>
    <col min="6" max="7" width="12.5703125" style="253" customWidth="1"/>
    <col min="8" max="8" width="20.5703125" style="253" customWidth="1"/>
    <col min="9" max="256" width="11.42578125" style="253"/>
    <col min="257" max="257" width="21.42578125" style="253" customWidth="1"/>
    <col min="258" max="258" width="22.7109375" style="253" customWidth="1"/>
    <col min="259" max="259" width="32.85546875" style="253" customWidth="1"/>
    <col min="260" max="260" width="17.5703125" style="253" customWidth="1"/>
    <col min="261" max="261" width="13.28515625" style="253" customWidth="1"/>
    <col min="262" max="263" width="12.5703125" style="253" customWidth="1"/>
    <col min="264" max="264" width="20.5703125" style="253" customWidth="1"/>
    <col min="265" max="512" width="11.42578125" style="253"/>
    <col min="513" max="513" width="21.42578125" style="253" customWidth="1"/>
    <col min="514" max="514" width="22.7109375" style="253" customWidth="1"/>
    <col min="515" max="515" width="32.85546875" style="253" customWidth="1"/>
    <col min="516" max="516" width="17.5703125" style="253" customWidth="1"/>
    <col min="517" max="517" width="13.28515625" style="253" customWidth="1"/>
    <col min="518" max="519" width="12.5703125" style="253" customWidth="1"/>
    <col min="520" max="520" width="20.5703125" style="253" customWidth="1"/>
    <col min="521" max="768" width="11.42578125" style="253"/>
    <col min="769" max="769" width="21.42578125" style="253" customWidth="1"/>
    <col min="770" max="770" width="22.7109375" style="253" customWidth="1"/>
    <col min="771" max="771" width="32.85546875" style="253" customWidth="1"/>
    <col min="772" max="772" width="17.5703125" style="253" customWidth="1"/>
    <col min="773" max="773" width="13.28515625" style="253" customWidth="1"/>
    <col min="774" max="775" width="12.5703125" style="253" customWidth="1"/>
    <col min="776" max="776" width="20.5703125" style="253" customWidth="1"/>
    <col min="777" max="1024" width="11.42578125" style="253"/>
    <col min="1025" max="1025" width="21.42578125" style="253" customWidth="1"/>
    <col min="1026" max="1026" width="22.7109375" style="253" customWidth="1"/>
    <col min="1027" max="1027" width="32.85546875" style="253" customWidth="1"/>
    <col min="1028" max="1028" width="17.5703125" style="253" customWidth="1"/>
    <col min="1029" max="1029" width="13.28515625" style="253" customWidth="1"/>
    <col min="1030" max="1031" width="12.5703125" style="253" customWidth="1"/>
    <col min="1032" max="1032" width="20.5703125" style="253" customWidth="1"/>
    <col min="1033" max="1280" width="11.42578125" style="253"/>
    <col min="1281" max="1281" width="21.42578125" style="253" customWidth="1"/>
    <col min="1282" max="1282" width="22.7109375" style="253" customWidth="1"/>
    <col min="1283" max="1283" width="32.85546875" style="253" customWidth="1"/>
    <col min="1284" max="1284" width="17.5703125" style="253" customWidth="1"/>
    <col min="1285" max="1285" width="13.28515625" style="253" customWidth="1"/>
    <col min="1286" max="1287" width="12.5703125" style="253" customWidth="1"/>
    <col min="1288" max="1288" width="20.5703125" style="253" customWidth="1"/>
    <col min="1289" max="1536" width="11.42578125" style="253"/>
    <col min="1537" max="1537" width="21.42578125" style="253" customWidth="1"/>
    <col min="1538" max="1538" width="22.7109375" style="253" customWidth="1"/>
    <col min="1539" max="1539" width="32.85546875" style="253" customWidth="1"/>
    <col min="1540" max="1540" width="17.5703125" style="253" customWidth="1"/>
    <col min="1541" max="1541" width="13.28515625" style="253" customWidth="1"/>
    <col min="1542" max="1543" width="12.5703125" style="253" customWidth="1"/>
    <col min="1544" max="1544" width="20.5703125" style="253" customWidth="1"/>
    <col min="1545" max="1792" width="11.42578125" style="253"/>
    <col min="1793" max="1793" width="21.42578125" style="253" customWidth="1"/>
    <col min="1794" max="1794" width="22.7109375" style="253" customWidth="1"/>
    <col min="1795" max="1795" width="32.85546875" style="253" customWidth="1"/>
    <col min="1796" max="1796" width="17.5703125" style="253" customWidth="1"/>
    <col min="1797" max="1797" width="13.28515625" style="253" customWidth="1"/>
    <col min="1798" max="1799" width="12.5703125" style="253" customWidth="1"/>
    <col min="1800" max="1800" width="20.5703125" style="253" customWidth="1"/>
    <col min="1801" max="2048" width="11.42578125" style="253"/>
    <col min="2049" max="2049" width="21.42578125" style="253" customWidth="1"/>
    <col min="2050" max="2050" width="22.7109375" style="253" customWidth="1"/>
    <col min="2051" max="2051" width="32.85546875" style="253" customWidth="1"/>
    <col min="2052" max="2052" width="17.5703125" style="253" customWidth="1"/>
    <col min="2053" max="2053" width="13.28515625" style="253" customWidth="1"/>
    <col min="2054" max="2055" width="12.5703125" style="253" customWidth="1"/>
    <col min="2056" max="2056" width="20.5703125" style="253" customWidth="1"/>
    <col min="2057" max="2304" width="11.42578125" style="253"/>
    <col min="2305" max="2305" width="21.42578125" style="253" customWidth="1"/>
    <col min="2306" max="2306" width="22.7109375" style="253" customWidth="1"/>
    <col min="2307" max="2307" width="32.85546875" style="253" customWidth="1"/>
    <col min="2308" max="2308" width="17.5703125" style="253" customWidth="1"/>
    <col min="2309" max="2309" width="13.28515625" style="253" customWidth="1"/>
    <col min="2310" max="2311" width="12.5703125" style="253" customWidth="1"/>
    <col min="2312" max="2312" width="20.5703125" style="253" customWidth="1"/>
    <col min="2313" max="2560" width="11.42578125" style="253"/>
    <col min="2561" max="2561" width="21.42578125" style="253" customWidth="1"/>
    <col min="2562" max="2562" width="22.7109375" style="253" customWidth="1"/>
    <col min="2563" max="2563" width="32.85546875" style="253" customWidth="1"/>
    <col min="2564" max="2564" width="17.5703125" style="253" customWidth="1"/>
    <col min="2565" max="2565" width="13.28515625" style="253" customWidth="1"/>
    <col min="2566" max="2567" width="12.5703125" style="253" customWidth="1"/>
    <col min="2568" max="2568" width="20.5703125" style="253" customWidth="1"/>
    <col min="2569" max="2816" width="11.42578125" style="253"/>
    <col min="2817" max="2817" width="21.42578125" style="253" customWidth="1"/>
    <col min="2818" max="2818" width="22.7109375" style="253" customWidth="1"/>
    <col min="2819" max="2819" width="32.85546875" style="253" customWidth="1"/>
    <col min="2820" max="2820" width="17.5703125" style="253" customWidth="1"/>
    <col min="2821" max="2821" width="13.28515625" style="253" customWidth="1"/>
    <col min="2822" max="2823" width="12.5703125" style="253" customWidth="1"/>
    <col min="2824" max="2824" width="20.5703125" style="253" customWidth="1"/>
    <col min="2825" max="3072" width="11.42578125" style="253"/>
    <col min="3073" max="3073" width="21.42578125" style="253" customWidth="1"/>
    <col min="3074" max="3074" width="22.7109375" style="253" customWidth="1"/>
    <col min="3075" max="3075" width="32.85546875" style="253" customWidth="1"/>
    <col min="3076" max="3076" width="17.5703125" style="253" customWidth="1"/>
    <col min="3077" max="3077" width="13.28515625" style="253" customWidth="1"/>
    <col min="3078" max="3079" width="12.5703125" style="253" customWidth="1"/>
    <col min="3080" max="3080" width="20.5703125" style="253" customWidth="1"/>
    <col min="3081" max="3328" width="11.42578125" style="253"/>
    <col min="3329" max="3329" width="21.42578125" style="253" customWidth="1"/>
    <col min="3330" max="3330" width="22.7109375" style="253" customWidth="1"/>
    <col min="3331" max="3331" width="32.85546875" style="253" customWidth="1"/>
    <col min="3332" max="3332" width="17.5703125" style="253" customWidth="1"/>
    <col min="3333" max="3333" width="13.28515625" style="253" customWidth="1"/>
    <col min="3334" max="3335" width="12.5703125" style="253" customWidth="1"/>
    <col min="3336" max="3336" width="20.5703125" style="253" customWidth="1"/>
    <col min="3337" max="3584" width="11.42578125" style="253"/>
    <col min="3585" max="3585" width="21.42578125" style="253" customWidth="1"/>
    <col min="3586" max="3586" width="22.7109375" style="253" customWidth="1"/>
    <col min="3587" max="3587" width="32.85546875" style="253" customWidth="1"/>
    <col min="3588" max="3588" width="17.5703125" style="253" customWidth="1"/>
    <col min="3589" max="3589" width="13.28515625" style="253" customWidth="1"/>
    <col min="3590" max="3591" width="12.5703125" style="253" customWidth="1"/>
    <col min="3592" max="3592" width="20.5703125" style="253" customWidth="1"/>
    <col min="3593" max="3840" width="11.42578125" style="253"/>
    <col min="3841" max="3841" width="21.42578125" style="253" customWidth="1"/>
    <col min="3842" max="3842" width="22.7109375" style="253" customWidth="1"/>
    <col min="3843" max="3843" width="32.85546875" style="253" customWidth="1"/>
    <col min="3844" max="3844" width="17.5703125" style="253" customWidth="1"/>
    <col min="3845" max="3845" width="13.28515625" style="253" customWidth="1"/>
    <col min="3846" max="3847" width="12.5703125" style="253" customWidth="1"/>
    <col min="3848" max="3848" width="20.5703125" style="253" customWidth="1"/>
    <col min="3849" max="4096" width="11.42578125" style="253"/>
    <col min="4097" max="4097" width="21.42578125" style="253" customWidth="1"/>
    <col min="4098" max="4098" width="22.7109375" style="253" customWidth="1"/>
    <col min="4099" max="4099" width="32.85546875" style="253" customWidth="1"/>
    <col min="4100" max="4100" width="17.5703125" style="253" customWidth="1"/>
    <col min="4101" max="4101" width="13.28515625" style="253" customWidth="1"/>
    <col min="4102" max="4103" width="12.5703125" style="253" customWidth="1"/>
    <col min="4104" max="4104" width="20.5703125" style="253" customWidth="1"/>
    <col min="4105" max="4352" width="11.42578125" style="253"/>
    <col min="4353" max="4353" width="21.42578125" style="253" customWidth="1"/>
    <col min="4354" max="4354" width="22.7109375" style="253" customWidth="1"/>
    <col min="4355" max="4355" width="32.85546875" style="253" customWidth="1"/>
    <col min="4356" max="4356" width="17.5703125" style="253" customWidth="1"/>
    <col min="4357" max="4357" width="13.28515625" style="253" customWidth="1"/>
    <col min="4358" max="4359" width="12.5703125" style="253" customWidth="1"/>
    <col min="4360" max="4360" width="20.5703125" style="253" customWidth="1"/>
    <col min="4361" max="4608" width="11.42578125" style="253"/>
    <col min="4609" max="4609" width="21.42578125" style="253" customWidth="1"/>
    <col min="4610" max="4610" width="22.7109375" style="253" customWidth="1"/>
    <col min="4611" max="4611" width="32.85546875" style="253" customWidth="1"/>
    <col min="4612" max="4612" width="17.5703125" style="253" customWidth="1"/>
    <col min="4613" max="4613" width="13.28515625" style="253" customWidth="1"/>
    <col min="4614" max="4615" width="12.5703125" style="253" customWidth="1"/>
    <col min="4616" max="4616" width="20.5703125" style="253" customWidth="1"/>
    <col min="4617" max="4864" width="11.42578125" style="253"/>
    <col min="4865" max="4865" width="21.42578125" style="253" customWidth="1"/>
    <col min="4866" max="4866" width="22.7109375" style="253" customWidth="1"/>
    <col min="4867" max="4867" width="32.85546875" style="253" customWidth="1"/>
    <col min="4868" max="4868" width="17.5703125" style="253" customWidth="1"/>
    <col min="4869" max="4869" width="13.28515625" style="253" customWidth="1"/>
    <col min="4870" max="4871" width="12.5703125" style="253" customWidth="1"/>
    <col min="4872" max="4872" width="20.5703125" style="253" customWidth="1"/>
    <col min="4873" max="5120" width="11.42578125" style="253"/>
    <col min="5121" max="5121" width="21.42578125" style="253" customWidth="1"/>
    <col min="5122" max="5122" width="22.7109375" style="253" customWidth="1"/>
    <col min="5123" max="5123" width="32.85546875" style="253" customWidth="1"/>
    <col min="5124" max="5124" width="17.5703125" style="253" customWidth="1"/>
    <col min="5125" max="5125" width="13.28515625" style="253" customWidth="1"/>
    <col min="5126" max="5127" width="12.5703125" style="253" customWidth="1"/>
    <col min="5128" max="5128" width="20.5703125" style="253" customWidth="1"/>
    <col min="5129" max="5376" width="11.42578125" style="253"/>
    <col min="5377" max="5377" width="21.42578125" style="253" customWidth="1"/>
    <col min="5378" max="5378" width="22.7109375" style="253" customWidth="1"/>
    <col min="5379" max="5379" width="32.85546875" style="253" customWidth="1"/>
    <col min="5380" max="5380" width="17.5703125" style="253" customWidth="1"/>
    <col min="5381" max="5381" width="13.28515625" style="253" customWidth="1"/>
    <col min="5382" max="5383" width="12.5703125" style="253" customWidth="1"/>
    <col min="5384" max="5384" width="20.5703125" style="253" customWidth="1"/>
    <col min="5385" max="5632" width="11.42578125" style="253"/>
    <col min="5633" max="5633" width="21.42578125" style="253" customWidth="1"/>
    <col min="5634" max="5634" width="22.7109375" style="253" customWidth="1"/>
    <col min="5635" max="5635" width="32.85546875" style="253" customWidth="1"/>
    <col min="5636" max="5636" width="17.5703125" style="253" customWidth="1"/>
    <col min="5637" max="5637" width="13.28515625" style="253" customWidth="1"/>
    <col min="5638" max="5639" width="12.5703125" style="253" customWidth="1"/>
    <col min="5640" max="5640" width="20.5703125" style="253" customWidth="1"/>
    <col min="5641" max="5888" width="11.42578125" style="253"/>
    <col min="5889" max="5889" width="21.42578125" style="253" customWidth="1"/>
    <col min="5890" max="5890" width="22.7109375" style="253" customWidth="1"/>
    <col min="5891" max="5891" width="32.85546875" style="253" customWidth="1"/>
    <col min="5892" max="5892" width="17.5703125" style="253" customWidth="1"/>
    <col min="5893" max="5893" width="13.28515625" style="253" customWidth="1"/>
    <col min="5894" max="5895" width="12.5703125" style="253" customWidth="1"/>
    <col min="5896" max="5896" width="20.5703125" style="253" customWidth="1"/>
    <col min="5897" max="6144" width="11.42578125" style="253"/>
    <col min="6145" max="6145" width="21.42578125" style="253" customWidth="1"/>
    <col min="6146" max="6146" width="22.7109375" style="253" customWidth="1"/>
    <col min="6147" max="6147" width="32.85546875" style="253" customWidth="1"/>
    <col min="6148" max="6148" width="17.5703125" style="253" customWidth="1"/>
    <col min="6149" max="6149" width="13.28515625" style="253" customWidth="1"/>
    <col min="6150" max="6151" width="12.5703125" style="253" customWidth="1"/>
    <col min="6152" max="6152" width="20.5703125" style="253" customWidth="1"/>
    <col min="6153" max="6400" width="11.42578125" style="253"/>
    <col min="6401" max="6401" width="21.42578125" style="253" customWidth="1"/>
    <col min="6402" max="6402" width="22.7109375" style="253" customWidth="1"/>
    <col min="6403" max="6403" width="32.85546875" style="253" customWidth="1"/>
    <col min="6404" max="6404" width="17.5703125" style="253" customWidth="1"/>
    <col min="6405" max="6405" width="13.28515625" style="253" customWidth="1"/>
    <col min="6406" max="6407" width="12.5703125" style="253" customWidth="1"/>
    <col min="6408" max="6408" width="20.5703125" style="253" customWidth="1"/>
    <col min="6409" max="6656" width="11.42578125" style="253"/>
    <col min="6657" max="6657" width="21.42578125" style="253" customWidth="1"/>
    <col min="6658" max="6658" width="22.7109375" style="253" customWidth="1"/>
    <col min="6659" max="6659" width="32.85546875" style="253" customWidth="1"/>
    <col min="6660" max="6660" width="17.5703125" style="253" customWidth="1"/>
    <col min="6661" max="6661" width="13.28515625" style="253" customWidth="1"/>
    <col min="6662" max="6663" width="12.5703125" style="253" customWidth="1"/>
    <col min="6664" max="6664" width="20.5703125" style="253" customWidth="1"/>
    <col min="6665" max="6912" width="11.42578125" style="253"/>
    <col min="6913" max="6913" width="21.42578125" style="253" customWidth="1"/>
    <col min="6914" max="6914" width="22.7109375" style="253" customWidth="1"/>
    <col min="6915" max="6915" width="32.85546875" style="253" customWidth="1"/>
    <col min="6916" max="6916" width="17.5703125" style="253" customWidth="1"/>
    <col min="6917" max="6917" width="13.28515625" style="253" customWidth="1"/>
    <col min="6918" max="6919" width="12.5703125" style="253" customWidth="1"/>
    <col min="6920" max="6920" width="20.5703125" style="253" customWidth="1"/>
    <col min="6921" max="7168" width="11.42578125" style="253"/>
    <col min="7169" max="7169" width="21.42578125" style="253" customWidth="1"/>
    <col min="7170" max="7170" width="22.7109375" style="253" customWidth="1"/>
    <col min="7171" max="7171" width="32.85546875" style="253" customWidth="1"/>
    <col min="7172" max="7172" width="17.5703125" style="253" customWidth="1"/>
    <col min="7173" max="7173" width="13.28515625" style="253" customWidth="1"/>
    <col min="7174" max="7175" width="12.5703125" style="253" customWidth="1"/>
    <col min="7176" max="7176" width="20.5703125" style="253" customWidth="1"/>
    <col min="7177" max="7424" width="11.42578125" style="253"/>
    <col min="7425" max="7425" width="21.42578125" style="253" customWidth="1"/>
    <col min="7426" max="7426" width="22.7109375" style="253" customWidth="1"/>
    <col min="7427" max="7427" width="32.85546875" style="253" customWidth="1"/>
    <col min="7428" max="7428" width="17.5703125" style="253" customWidth="1"/>
    <col min="7429" max="7429" width="13.28515625" style="253" customWidth="1"/>
    <col min="7430" max="7431" width="12.5703125" style="253" customWidth="1"/>
    <col min="7432" max="7432" width="20.5703125" style="253" customWidth="1"/>
    <col min="7433" max="7680" width="11.42578125" style="253"/>
    <col min="7681" max="7681" width="21.42578125" style="253" customWidth="1"/>
    <col min="7682" max="7682" width="22.7109375" style="253" customWidth="1"/>
    <col min="7683" max="7683" width="32.85546875" style="253" customWidth="1"/>
    <col min="7684" max="7684" width="17.5703125" style="253" customWidth="1"/>
    <col min="7685" max="7685" width="13.28515625" style="253" customWidth="1"/>
    <col min="7686" max="7687" width="12.5703125" style="253" customWidth="1"/>
    <col min="7688" max="7688" width="20.5703125" style="253" customWidth="1"/>
    <col min="7689" max="7936" width="11.42578125" style="253"/>
    <col min="7937" max="7937" width="21.42578125" style="253" customWidth="1"/>
    <col min="7938" max="7938" width="22.7109375" style="253" customWidth="1"/>
    <col min="7939" max="7939" width="32.85546875" style="253" customWidth="1"/>
    <col min="7940" max="7940" width="17.5703125" style="253" customWidth="1"/>
    <col min="7941" max="7941" width="13.28515625" style="253" customWidth="1"/>
    <col min="7942" max="7943" width="12.5703125" style="253" customWidth="1"/>
    <col min="7944" max="7944" width="20.5703125" style="253" customWidth="1"/>
    <col min="7945" max="8192" width="11.42578125" style="253"/>
    <col min="8193" max="8193" width="21.42578125" style="253" customWidth="1"/>
    <col min="8194" max="8194" width="22.7109375" style="253" customWidth="1"/>
    <col min="8195" max="8195" width="32.85546875" style="253" customWidth="1"/>
    <col min="8196" max="8196" width="17.5703125" style="253" customWidth="1"/>
    <col min="8197" max="8197" width="13.28515625" style="253" customWidth="1"/>
    <col min="8198" max="8199" width="12.5703125" style="253" customWidth="1"/>
    <col min="8200" max="8200" width="20.5703125" style="253" customWidth="1"/>
    <col min="8201" max="8448" width="11.42578125" style="253"/>
    <col min="8449" max="8449" width="21.42578125" style="253" customWidth="1"/>
    <col min="8450" max="8450" width="22.7109375" style="253" customWidth="1"/>
    <col min="8451" max="8451" width="32.85546875" style="253" customWidth="1"/>
    <col min="8452" max="8452" width="17.5703125" style="253" customWidth="1"/>
    <col min="8453" max="8453" width="13.28515625" style="253" customWidth="1"/>
    <col min="8454" max="8455" width="12.5703125" style="253" customWidth="1"/>
    <col min="8456" max="8456" width="20.5703125" style="253" customWidth="1"/>
    <col min="8457" max="8704" width="11.42578125" style="253"/>
    <col min="8705" max="8705" width="21.42578125" style="253" customWidth="1"/>
    <col min="8706" max="8706" width="22.7109375" style="253" customWidth="1"/>
    <col min="8707" max="8707" width="32.85546875" style="253" customWidth="1"/>
    <col min="8708" max="8708" width="17.5703125" style="253" customWidth="1"/>
    <col min="8709" max="8709" width="13.28515625" style="253" customWidth="1"/>
    <col min="8710" max="8711" width="12.5703125" style="253" customWidth="1"/>
    <col min="8712" max="8712" width="20.5703125" style="253" customWidth="1"/>
    <col min="8713" max="8960" width="11.42578125" style="253"/>
    <col min="8961" max="8961" width="21.42578125" style="253" customWidth="1"/>
    <col min="8962" max="8962" width="22.7109375" style="253" customWidth="1"/>
    <col min="8963" max="8963" width="32.85546875" style="253" customWidth="1"/>
    <col min="8964" max="8964" width="17.5703125" style="253" customWidth="1"/>
    <col min="8965" max="8965" width="13.28515625" style="253" customWidth="1"/>
    <col min="8966" max="8967" width="12.5703125" style="253" customWidth="1"/>
    <col min="8968" max="8968" width="20.5703125" style="253" customWidth="1"/>
    <col min="8969" max="9216" width="11.42578125" style="253"/>
    <col min="9217" max="9217" width="21.42578125" style="253" customWidth="1"/>
    <col min="9218" max="9218" width="22.7109375" style="253" customWidth="1"/>
    <col min="9219" max="9219" width="32.85546875" style="253" customWidth="1"/>
    <col min="9220" max="9220" width="17.5703125" style="253" customWidth="1"/>
    <col min="9221" max="9221" width="13.28515625" style="253" customWidth="1"/>
    <col min="9222" max="9223" width="12.5703125" style="253" customWidth="1"/>
    <col min="9224" max="9224" width="20.5703125" style="253" customWidth="1"/>
    <col min="9225" max="9472" width="11.42578125" style="253"/>
    <col min="9473" max="9473" width="21.42578125" style="253" customWidth="1"/>
    <col min="9474" max="9474" width="22.7109375" style="253" customWidth="1"/>
    <col min="9475" max="9475" width="32.85546875" style="253" customWidth="1"/>
    <col min="9476" max="9476" width="17.5703125" style="253" customWidth="1"/>
    <col min="9477" max="9477" width="13.28515625" style="253" customWidth="1"/>
    <col min="9478" max="9479" width="12.5703125" style="253" customWidth="1"/>
    <col min="9480" max="9480" width="20.5703125" style="253" customWidth="1"/>
    <col min="9481" max="9728" width="11.42578125" style="253"/>
    <col min="9729" max="9729" width="21.42578125" style="253" customWidth="1"/>
    <col min="9730" max="9730" width="22.7109375" style="253" customWidth="1"/>
    <col min="9731" max="9731" width="32.85546875" style="253" customWidth="1"/>
    <col min="9732" max="9732" width="17.5703125" style="253" customWidth="1"/>
    <col min="9733" max="9733" width="13.28515625" style="253" customWidth="1"/>
    <col min="9734" max="9735" width="12.5703125" style="253" customWidth="1"/>
    <col min="9736" max="9736" width="20.5703125" style="253" customWidth="1"/>
    <col min="9737" max="9984" width="11.42578125" style="253"/>
    <col min="9985" max="9985" width="21.42578125" style="253" customWidth="1"/>
    <col min="9986" max="9986" width="22.7109375" style="253" customWidth="1"/>
    <col min="9987" max="9987" width="32.85546875" style="253" customWidth="1"/>
    <col min="9988" max="9988" width="17.5703125" style="253" customWidth="1"/>
    <col min="9989" max="9989" width="13.28515625" style="253" customWidth="1"/>
    <col min="9990" max="9991" width="12.5703125" style="253" customWidth="1"/>
    <col min="9992" max="9992" width="20.5703125" style="253" customWidth="1"/>
    <col min="9993" max="10240" width="11.42578125" style="253"/>
    <col min="10241" max="10241" width="21.42578125" style="253" customWidth="1"/>
    <col min="10242" max="10242" width="22.7109375" style="253" customWidth="1"/>
    <col min="10243" max="10243" width="32.85546875" style="253" customWidth="1"/>
    <col min="10244" max="10244" width="17.5703125" style="253" customWidth="1"/>
    <col min="10245" max="10245" width="13.28515625" style="253" customWidth="1"/>
    <col min="10246" max="10247" width="12.5703125" style="253" customWidth="1"/>
    <col min="10248" max="10248" width="20.5703125" style="253" customWidth="1"/>
    <col min="10249" max="10496" width="11.42578125" style="253"/>
    <col min="10497" max="10497" width="21.42578125" style="253" customWidth="1"/>
    <col min="10498" max="10498" width="22.7109375" style="253" customWidth="1"/>
    <col min="10499" max="10499" width="32.85546875" style="253" customWidth="1"/>
    <col min="10500" max="10500" width="17.5703125" style="253" customWidth="1"/>
    <col min="10501" max="10501" width="13.28515625" style="253" customWidth="1"/>
    <col min="10502" max="10503" width="12.5703125" style="253" customWidth="1"/>
    <col min="10504" max="10504" width="20.5703125" style="253" customWidth="1"/>
    <col min="10505" max="10752" width="11.42578125" style="253"/>
    <col min="10753" max="10753" width="21.42578125" style="253" customWidth="1"/>
    <col min="10754" max="10754" width="22.7109375" style="253" customWidth="1"/>
    <col min="10755" max="10755" width="32.85546875" style="253" customWidth="1"/>
    <col min="10756" max="10756" width="17.5703125" style="253" customWidth="1"/>
    <col min="10757" max="10757" width="13.28515625" style="253" customWidth="1"/>
    <col min="10758" max="10759" width="12.5703125" style="253" customWidth="1"/>
    <col min="10760" max="10760" width="20.5703125" style="253" customWidth="1"/>
    <col min="10761" max="11008" width="11.42578125" style="253"/>
    <col min="11009" max="11009" width="21.42578125" style="253" customWidth="1"/>
    <col min="11010" max="11010" width="22.7109375" style="253" customWidth="1"/>
    <col min="11011" max="11011" width="32.85546875" style="253" customWidth="1"/>
    <col min="11012" max="11012" width="17.5703125" style="253" customWidth="1"/>
    <col min="11013" max="11013" width="13.28515625" style="253" customWidth="1"/>
    <col min="11014" max="11015" width="12.5703125" style="253" customWidth="1"/>
    <col min="11016" max="11016" width="20.5703125" style="253" customWidth="1"/>
    <col min="11017" max="11264" width="11.42578125" style="253"/>
    <col min="11265" max="11265" width="21.42578125" style="253" customWidth="1"/>
    <col min="11266" max="11266" width="22.7109375" style="253" customWidth="1"/>
    <col min="11267" max="11267" width="32.85546875" style="253" customWidth="1"/>
    <col min="11268" max="11268" width="17.5703125" style="253" customWidth="1"/>
    <col min="11269" max="11269" width="13.28515625" style="253" customWidth="1"/>
    <col min="11270" max="11271" width="12.5703125" style="253" customWidth="1"/>
    <col min="11272" max="11272" width="20.5703125" style="253" customWidth="1"/>
    <col min="11273" max="11520" width="11.42578125" style="253"/>
    <col min="11521" max="11521" width="21.42578125" style="253" customWidth="1"/>
    <col min="11522" max="11522" width="22.7109375" style="253" customWidth="1"/>
    <col min="11523" max="11523" width="32.85546875" style="253" customWidth="1"/>
    <col min="11524" max="11524" width="17.5703125" style="253" customWidth="1"/>
    <col min="11525" max="11525" width="13.28515625" style="253" customWidth="1"/>
    <col min="11526" max="11527" width="12.5703125" style="253" customWidth="1"/>
    <col min="11528" max="11528" width="20.5703125" style="253" customWidth="1"/>
    <col min="11529" max="11776" width="11.42578125" style="253"/>
    <col min="11777" max="11777" width="21.42578125" style="253" customWidth="1"/>
    <col min="11778" max="11778" width="22.7109375" style="253" customWidth="1"/>
    <col min="11779" max="11779" width="32.85546875" style="253" customWidth="1"/>
    <col min="11780" max="11780" width="17.5703125" style="253" customWidth="1"/>
    <col min="11781" max="11781" width="13.28515625" style="253" customWidth="1"/>
    <col min="11782" max="11783" width="12.5703125" style="253" customWidth="1"/>
    <col min="11784" max="11784" width="20.5703125" style="253" customWidth="1"/>
    <col min="11785" max="12032" width="11.42578125" style="253"/>
    <col min="12033" max="12033" width="21.42578125" style="253" customWidth="1"/>
    <col min="12034" max="12034" width="22.7109375" style="253" customWidth="1"/>
    <col min="12035" max="12035" width="32.85546875" style="253" customWidth="1"/>
    <col min="12036" max="12036" width="17.5703125" style="253" customWidth="1"/>
    <col min="12037" max="12037" width="13.28515625" style="253" customWidth="1"/>
    <col min="12038" max="12039" width="12.5703125" style="253" customWidth="1"/>
    <col min="12040" max="12040" width="20.5703125" style="253" customWidth="1"/>
    <col min="12041" max="12288" width="11.42578125" style="253"/>
    <col min="12289" max="12289" width="21.42578125" style="253" customWidth="1"/>
    <col min="12290" max="12290" width="22.7109375" style="253" customWidth="1"/>
    <col min="12291" max="12291" width="32.85546875" style="253" customWidth="1"/>
    <col min="12292" max="12292" width="17.5703125" style="253" customWidth="1"/>
    <col min="12293" max="12293" width="13.28515625" style="253" customWidth="1"/>
    <col min="12294" max="12295" width="12.5703125" style="253" customWidth="1"/>
    <col min="12296" max="12296" width="20.5703125" style="253" customWidth="1"/>
    <col min="12297" max="12544" width="11.42578125" style="253"/>
    <col min="12545" max="12545" width="21.42578125" style="253" customWidth="1"/>
    <col min="12546" max="12546" width="22.7109375" style="253" customWidth="1"/>
    <col min="12547" max="12547" width="32.85546875" style="253" customWidth="1"/>
    <col min="12548" max="12548" width="17.5703125" style="253" customWidth="1"/>
    <col min="12549" max="12549" width="13.28515625" style="253" customWidth="1"/>
    <col min="12550" max="12551" width="12.5703125" style="253" customWidth="1"/>
    <col min="12552" max="12552" width="20.5703125" style="253" customWidth="1"/>
    <col min="12553" max="12800" width="11.42578125" style="253"/>
    <col min="12801" max="12801" width="21.42578125" style="253" customWidth="1"/>
    <col min="12802" max="12802" width="22.7109375" style="253" customWidth="1"/>
    <col min="12803" max="12803" width="32.85546875" style="253" customWidth="1"/>
    <col min="12804" max="12804" width="17.5703125" style="253" customWidth="1"/>
    <col min="12805" max="12805" width="13.28515625" style="253" customWidth="1"/>
    <col min="12806" max="12807" width="12.5703125" style="253" customWidth="1"/>
    <col min="12808" max="12808" width="20.5703125" style="253" customWidth="1"/>
    <col min="12809" max="13056" width="11.42578125" style="253"/>
    <col min="13057" max="13057" width="21.42578125" style="253" customWidth="1"/>
    <col min="13058" max="13058" width="22.7109375" style="253" customWidth="1"/>
    <col min="13059" max="13059" width="32.85546875" style="253" customWidth="1"/>
    <col min="13060" max="13060" width="17.5703125" style="253" customWidth="1"/>
    <col min="13061" max="13061" width="13.28515625" style="253" customWidth="1"/>
    <col min="13062" max="13063" width="12.5703125" style="253" customWidth="1"/>
    <col min="13064" max="13064" width="20.5703125" style="253" customWidth="1"/>
    <col min="13065" max="13312" width="11.42578125" style="253"/>
    <col min="13313" max="13313" width="21.42578125" style="253" customWidth="1"/>
    <col min="13314" max="13314" width="22.7109375" style="253" customWidth="1"/>
    <col min="13315" max="13315" width="32.85546875" style="253" customWidth="1"/>
    <col min="13316" max="13316" width="17.5703125" style="253" customWidth="1"/>
    <col min="13317" max="13317" width="13.28515625" style="253" customWidth="1"/>
    <col min="13318" max="13319" width="12.5703125" style="253" customWidth="1"/>
    <col min="13320" max="13320" width="20.5703125" style="253" customWidth="1"/>
    <col min="13321" max="13568" width="11.42578125" style="253"/>
    <col min="13569" max="13569" width="21.42578125" style="253" customWidth="1"/>
    <col min="13570" max="13570" width="22.7109375" style="253" customWidth="1"/>
    <col min="13571" max="13571" width="32.85546875" style="253" customWidth="1"/>
    <col min="13572" max="13572" width="17.5703125" style="253" customWidth="1"/>
    <col min="13573" max="13573" width="13.28515625" style="253" customWidth="1"/>
    <col min="13574" max="13575" width="12.5703125" style="253" customWidth="1"/>
    <col min="13576" max="13576" width="20.5703125" style="253" customWidth="1"/>
    <col min="13577" max="13824" width="11.42578125" style="253"/>
    <col min="13825" max="13825" width="21.42578125" style="253" customWidth="1"/>
    <col min="13826" max="13826" width="22.7109375" style="253" customWidth="1"/>
    <col min="13827" max="13827" width="32.85546875" style="253" customWidth="1"/>
    <col min="13828" max="13828" width="17.5703125" style="253" customWidth="1"/>
    <col min="13829" max="13829" width="13.28515625" style="253" customWidth="1"/>
    <col min="13830" max="13831" width="12.5703125" style="253" customWidth="1"/>
    <col min="13832" max="13832" width="20.5703125" style="253" customWidth="1"/>
    <col min="13833" max="14080" width="11.42578125" style="253"/>
    <col min="14081" max="14081" width="21.42578125" style="253" customWidth="1"/>
    <col min="14082" max="14082" width="22.7109375" style="253" customWidth="1"/>
    <col min="14083" max="14083" width="32.85546875" style="253" customWidth="1"/>
    <col min="14084" max="14084" width="17.5703125" style="253" customWidth="1"/>
    <col min="14085" max="14085" width="13.28515625" style="253" customWidth="1"/>
    <col min="14086" max="14087" width="12.5703125" style="253" customWidth="1"/>
    <col min="14088" max="14088" width="20.5703125" style="253" customWidth="1"/>
    <col min="14089" max="14336" width="11.42578125" style="253"/>
    <col min="14337" max="14337" width="21.42578125" style="253" customWidth="1"/>
    <col min="14338" max="14338" width="22.7109375" style="253" customWidth="1"/>
    <col min="14339" max="14339" width="32.85546875" style="253" customWidth="1"/>
    <col min="14340" max="14340" width="17.5703125" style="253" customWidth="1"/>
    <col min="14341" max="14341" width="13.28515625" style="253" customWidth="1"/>
    <col min="14342" max="14343" width="12.5703125" style="253" customWidth="1"/>
    <col min="14344" max="14344" width="20.5703125" style="253" customWidth="1"/>
    <col min="14345" max="14592" width="11.42578125" style="253"/>
    <col min="14593" max="14593" width="21.42578125" style="253" customWidth="1"/>
    <col min="14594" max="14594" width="22.7109375" style="253" customWidth="1"/>
    <col min="14595" max="14595" width="32.85546875" style="253" customWidth="1"/>
    <col min="14596" max="14596" width="17.5703125" style="253" customWidth="1"/>
    <col min="14597" max="14597" width="13.28515625" style="253" customWidth="1"/>
    <col min="14598" max="14599" width="12.5703125" style="253" customWidth="1"/>
    <col min="14600" max="14600" width="20.5703125" style="253" customWidth="1"/>
    <col min="14601" max="14848" width="11.42578125" style="253"/>
    <col min="14849" max="14849" width="21.42578125" style="253" customWidth="1"/>
    <col min="14850" max="14850" width="22.7109375" style="253" customWidth="1"/>
    <col min="14851" max="14851" width="32.85546875" style="253" customWidth="1"/>
    <col min="14852" max="14852" width="17.5703125" style="253" customWidth="1"/>
    <col min="14853" max="14853" width="13.28515625" style="253" customWidth="1"/>
    <col min="14854" max="14855" width="12.5703125" style="253" customWidth="1"/>
    <col min="14856" max="14856" width="20.5703125" style="253" customWidth="1"/>
    <col min="14857" max="15104" width="11.42578125" style="253"/>
    <col min="15105" max="15105" width="21.42578125" style="253" customWidth="1"/>
    <col min="15106" max="15106" width="22.7109375" style="253" customWidth="1"/>
    <col min="15107" max="15107" width="32.85546875" style="253" customWidth="1"/>
    <col min="15108" max="15108" width="17.5703125" style="253" customWidth="1"/>
    <col min="15109" max="15109" width="13.28515625" style="253" customWidth="1"/>
    <col min="15110" max="15111" width="12.5703125" style="253" customWidth="1"/>
    <col min="15112" max="15112" width="20.5703125" style="253" customWidth="1"/>
    <col min="15113" max="15360" width="11.42578125" style="253"/>
    <col min="15361" max="15361" width="21.42578125" style="253" customWidth="1"/>
    <col min="15362" max="15362" width="22.7109375" style="253" customWidth="1"/>
    <col min="15363" max="15363" width="32.85546875" style="253" customWidth="1"/>
    <col min="15364" max="15364" width="17.5703125" style="253" customWidth="1"/>
    <col min="15365" max="15365" width="13.28515625" style="253" customWidth="1"/>
    <col min="15366" max="15367" width="12.5703125" style="253" customWidth="1"/>
    <col min="15368" max="15368" width="20.5703125" style="253" customWidth="1"/>
    <col min="15369" max="15616" width="11.42578125" style="253"/>
    <col min="15617" max="15617" width="21.42578125" style="253" customWidth="1"/>
    <col min="15618" max="15618" width="22.7109375" style="253" customWidth="1"/>
    <col min="15619" max="15619" width="32.85546875" style="253" customWidth="1"/>
    <col min="15620" max="15620" width="17.5703125" style="253" customWidth="1"/>
    <col min="15621" max="15621" width="13.28515625" style="253" customWidth="1"/>
    <col min="15622" max="15623" width="12.5703125" style="253" customWidth="1"/>
    <col min="15624" max="15624" width="20.5703125" style="253" customWidth="1"/>
    <col min="15625" max="15872" width="11.42578125" style="253"/>
    <col min="15873" max="15873" width="21.42578125" style="253" customWidth="1"/>
    <col min="15874" max="15874" width="22.7109375" style="253" customWidth="1"/>
    <col min="15875" max="15875" width="32.85546875" style="253" customWidth="1"/>
    <col min="15876" max="15876" width="17.5703125" style="253" customWidth="1"/>
    <col min="15877" max="15877" width="13.28515625" style="253" customWidth="1"/>
    <col min="15878" max="15879" width="12.5703125" style="253" customWidth="1"/>
    <col min="15880" max="15880" width="20.5703125" style="253" customWidth="1"/>
    <col min="15881" max="16128" width="11.42578125" style="253"/>
    <col min="16129" max="16129" width="21.42578125" style="253" customWidth="1"/>
    <col min="16130" max="16130" width="22.7109375" style="253" customWidth="1"/>
    <col min="16131" max="16131" width="32.85546875" style="253" customWidth="1"/>
    <col min="16132" max="16132" width="17.5703125" style="253" customWidth="1"/>
    <col min="16133" max="16133" width="13.28515625" style="253" customWidth="1"/>
    <col min="16134" max="16135" width="12.5703125" style="253" customWidth="1"/>
    <col min="16136" max="16136" width="20.5703125" style="253" customWidth="1"/>
    <col min="16137" max="16384" width="11.42578125" style="253"/>
  </cols>
  <sheetData>
    <row r="1" spans="1:10" ht="23.25" customHeight="1">
      <c r="A1" s="907"/>
      <c r="B1" s="908"/>
      <c r="C1" s="913" t="s">
        <v>65</v>
      </c>
      <c r="D1" s="914"/>
      <c r="E1" s="914"/>
      <c r="F1" s="915"/>
      <c r="G1" s="252" t="s">
        <v>66</v>
      </c>
      <c r="H1" s="252" t="s">
        <v>67</v>
      </c>
    </row>
    <row r="2" spans="1:10" ht="23.25" customHeight="1">
      <c r="A2" s="909"/>
      <c r="B2" s="910"/>
      <c r="C2" s="916"/>
      <c r="D2" s="917"/>
      <c r="E2" s="917"/>
      <c r="F2" s="918"/>
      <c r="G2" s="254" t="s">
        <v>118</v>
      </c>
      <c r="H2" s="255" t="s">
        <v>119</v>
      </c>
    </row>
    <row r="3" spans="1:10" ht="23.25" customHeight="1">
      <c r="A3" s="909"/>
      <c r="B3" s="910"/>
      <c r="C3" s="916"/>
      <c r="D3" s="917"/>
      <c r="E3" s="917"/>
      <c r="F3" s="918"/>
      <c r="G3" s="254"/>
      <c r="H3" s="252" t="s">
        <v>69</v>
      </c>
    </row>
    <row r="4" spans="1:10" ht="23.25" customHeight="1">
      <c r="A4" s="909"/>
      <c r="B4" s="910"/>
      <c r="C4" s="916"/>
      <c r="D4" s="917"/>
      <c r="E4" s="917"/>
      <c r="F4" s="918"/>
      <c r="G4" s="252" t="s">
        <v>70</v>
      </c>
      <c r="H4" s="255" t="s">
        <v>120</v>
      </c>
    </row>
    <row r="5" spans="1:10" ht="52.5" customHeight="1">
      <c r="A5" s="911"/>
      <c r="B5" s="912"/>
      <c r="C5" s="919"/>
      <c r="D5" s="920"/>
      <c r="E5" s="920"/>
      <c r="F5" s="921"/>
      <c r="G5" s="254" t="s">
        <v>71</v>
      </c>
      <c r="H5" s="252" t="s">
        <v>72</v>
      </c>
    </row>
    <row r="6" spans="1:10" ht="12.75" customHeight="1">
      <c r="A6" s="256"/>
      <c r="B6" s="256"/>
      <c r="C6" s="257"/>
      <c r="D6" s="257"/>
      <c r="E6" s="257"/>
      <c r="F6" s="257"/>
      <c r="G6" s="258"/>
      <c r="H6" s="259"/>
    </row>
    <row r="7" spans="1:10" s="260" customFormat="1" ht="30" customHeight="1">
      <c r="A7" s="922" t="s">
        <v>596</v>
      </c>
      <c r="B7" s="923"/>
      <c r="C7" s="923"/>
      <c r="D7" s="923" t="s">
        <v>597</v>
      </c>
      <c r="E7" s="923"/>
      <c r="F7" s="923"/>
      <c r="G7" s="923"/>
      <c r="H7" s="924"/>
    </row>
    <row r="8" spans="1:10" s="260" customFormat="1" ht="30" customHeight="1">
      <c r="A8" s="922" t="s">
        <v>598</v>
      </c>
      <c r="B8" s="923"/>
      <c r="C8" s="923"/>
      <c r="D8" s="923" t="s">
        <v>599</v>
      </c>
      <c r="E8" s="923"/>
      <c r="F8" s="923"/>
      <c r="G8" s="923"/>
      <c r="H8" s="924"/>
    </row>
    <row r="9" spans="1:10" ht="12.75" customHeight="1">
      <c r="A9" s="256"/>
      <c r="B9" s="256"/>
      <c r="C9" s="256"/>
      <c r="D9" s="261"/>
      <c r="E9" s="256"/>
      <c r="F9" s="256"/>
      <c r="G9" s="256"/>
      <c r="H9" s="262"/>
    </row>
    <row r="10" spans="1:10" s="264" customFormat="1" ht="34.5" customHeight="1">
      <c r="A10" s="252" t="s">
        <v>76</v>
      </c>
      <c r="B10" s="252" t="s">
        <v>77</v>
      </c>
      <c r="C10" s="252" t="s">
        <v>78</v>
      </c>
      <c r="D10" s="263" t="s">
        <v>80</v>
      </c>
      <c r="E10" s="252" t="s">
        <v>125</v>
      </c>
      <c r="F10" s="252" t="s">
        <v>81</v>
      </c>
      <c r="G10" s="252" t="s">
        <v>82</v>
      </c>
      <c r="H10" s="252" t="s">
        <v>83</v>
      </c>
    </row>
    <row r="11" spans="1:10" s="264" customFormat="1" ht="51.75" customHeight="1">
      <c r="A11" s="900" t="s">
        <v>600</v>
      </c>
      <c r="B11" s="900" t="s">
        <v>601</v>
      </c>
      <c r="C11" s="900" t="s">
        <v>602</v>
      </c>
      <c r="D11" s="903" t="s">
        <v>603</v>
      </c>
      <c r="E11" s="900" t="s">
        <v>604</v>
      </c>
      <c r="F11" s="905" t="s">
        <v>605</v>
      </c>
      <c r="G11" s="925" t="s">
        <v>606</v>
      </c>
      <c r="H11" s="900" t="s">
        <v>607</v>
      </c>
    </row>
    <row r="12" spans="1:10" s="264" customFormat="1" ht="33" customHeight="1">
      <c r="A12" s="901"/>
      <c r="B12" s="901"/>
      <c r="C12" s="902"/>
      <c r="D12" s="904"/>
      <c r="E12" s="902"/>
      <c r="F12" s="906"/>
      <c r="G12" s="926"/>
      <c r="H12" s="901"/>
    </row>
    <row r="13" spans="1:10" s="264" customFormat="1" ht="30" customHeight="1">
      <c r="A13" s="901"/>
      <c r="B13" s="901"/>
      <c r="C13" s="254" t="s">
        <v>608</v>
      </c>
      <c r="D13" s="903" t="s">
        <v>609</v>
      </c>
      <c r="E13" s="900" t="s">
        <v>604</v>
      </c>
      <c r="F13" s="928" t="s">
        <v>605</v>
      </c>
      <c r="G13" s="931" t="s">
        <v>606</v>
      </c>
      <c r="H13" s="901"/>
      <c r="J13" s="265"/>
    </row>
    <row r="14" spans="1:10" s="264" customFormat="1" ht="24" customHeight="1">
      <c r="A14" s="901"/>
      <c r="B14" s="901"/>
      <c r="C14" s="254" t="s">
        <v>610</v>
      </c>
      <c r="D14" s="927"/>
      <c r="E14" s="901"/>
      <c r="F14" s="929"/>
      <c r="G14" s="932"/>
      <c r="H14" s="901"/>
    </row>
    <row r="15" spans="1:10" s="264" customFormat="1" ht="24.75" customHeight="1">
      <c r="A15" s="901"/>
      <c r="B15" s="901"/>
      <c r="C15" s="900" t="s">
        <v>611</v>
      </c>
      <c r="D15" s="904"/>
      <c r="E15" s="902"/>
      <c r="F15" s="930"/>
      <c r="G15" s="933"/>
      <c r="H15" s="901"/>
    </row>
    <row r="16" spans="1:10" s="264" customFormat="1" ht="39" customHeight="1">
      <c r="A16" s="901"/>
      <c r="B16" s="901"/>
      <c r="C16" s="902"/>
      <c r="D16" s="903" t="s">
        <v>612</v>
      </c>
      <c r="E16" s="900" t="s">
        <v>604</v>
      </c>
      <c r="F16" s="928" t="s">
        <v>613</v>
      </c>
      <c r="G16" s="931" t="s">
        <v>606</v>
      </c>
      <c r="H16" s="901"/>
    </row>
    <row r="17" spans="1:8" s="264" customFormat="1" ht="42.75" customHeight="1">
      <c r="A17" s="901"/>
      <c r="B17" s="901"/>
      <c r="C17" s="900" t="s">
        <v>614</v>
      </c>
      <c r="D17" s="927"/>
      <c r="E17" s="901"/>
      <c r="F17" s="929"/>
      <c r="G17" s="932"/>
      <c r="H17" s="901"/>
    </row>
    <row r="18" spans="1:8" s="264" customFormat="1" ht="18" customHeight="1">
      <c r="A18" s="902"/>
      <c r="B18" s="902"/>
      <c r="C18" s="902"/>
      <c r="D18" s="904"/>
      <c r="E18" s="902"/>
      <c r="F18" s="930"/>
      <c r="G18" s="933"/>
      <c r="H18" s="902"/>
    </row>
    <row r="19" spans="1:8" s="264" customFormat="1" ht="82.5" customHeight="1">
      <c r="A19" s="266"/>
      <c r="B19" s="900" t="s">
        <v>615</v>
      </c>
      <c r="C19" s="267" t="s">
        <v>616</v>
      </c>
      <c r="D19" s="903" t="s">
        <v>617</v>
      </c>
      <c r="E19" s="900" t="s">
        <v>618</v>
      </c>
      <c r="F19" s="905" t="s">
        <v>605</v>
      </c>
      <c r="G19" s="925" t="s">
        <v>606</v>
      </c>
      <c r="H19" s="900" t="s">
        <v>607</v>
      </c>
    </row>
    <row r="20" spans="1:8" s="264" customFormat="1" ht="56.25" customHeight="1">
      <c r="A20" s="901" t="s">
        <v>619</v>
      </c>
      <c r="B20" s="901"/>
      <c r="C20" s="268" t="s">
        <v>620</v>
      </c>
      <c r="D20" s="927"/>
      <c r="E20" s="901"/>
      <c r="F20" s="938"/>
      <c r="G20" s="938"/>
      <c r="H20" s="901"/>
    </row>
    <row r="21" spans="1:8" s="264" customFormat="1" ht="87.75" customHeight="1">
      <c r="A21" s="901"/>
      <c r="B21" s="901"/>
      <c r="C21" s="268" t="s">
        <v>621</v>
      </c>
      <c r="D21" s="927"/>
      <c r="E21" s="901"/>
      <c r="F21" s="938"/>
      <c r="G21" s="938"/>
      <c r="H21" s="901"/>
    </row>
    <row r="22" spans="1:8" s="264" customFormat="1" ht="33" customHeight="1">
      <c r="A22" s="901"/>
      <c r="B22" s="901"/>
      <c r="C22" s="254" t="s">
        <v>622</v>
      </c>
      <c r="D22" s="927"/>
      <c r="E22" s="901"/>
      <c r="F22" s="938"/>
      <c r="G22" s="938"/>
      <c r="H22" s="901"/>
    </row>
    <row r="23" spans="1:8" s="264" customFormat="1" ht="30" customHeight="1">
      <c r="A23" s="901"/>
      <c r="B23" s="901"/>
      <c r="C23" s="900" t="s">
        <v>623</v>
      </c>
      <c r="D23" s="927"/>
      <c r="E23" s="901"/>
      <c r="F23" s="938"/>
      <c r="G23" s="938"/>
      <c r="H23" s="901"/>
    </row>
    <row r="24" spans="1:8" s="264" customFormat="1" ht="30" customHeight="1">
      <c r="A24" s="901"/>
      <c r="B24" s="901"/>
      <c r="C24" s="901"/>
      <c r="D24" s="927"/>
      <c r="E24" s="901"/>
      <c r="F24" s="938"/>
      <c r="G24" s="938"/>
      <c r="H24" s="901"/>
    </row>
    <row r="25" spans="1:8" s="264" customFormat="1" ht="20.25" customHeight="1">
      <c r="A25" s="901"/>
      <c r="B25" s="901"/>
      <c r="C25" s="901"/>
      <c r="D25" s="927"/>
      <c r="E25" s="901"/>
      <c r="F25" s="938"/>
      <c r="G25" s="938"/>
      <c r="H25" s="901"/>
    </row>
    <row r="26" spans="1:8" s="264" customFormat="1" ht="52.5" customHeight="1">
      <c r="A26" s="901"/>
      <c r="B26" s="902"/>
      <c r="C26" s="254" t="s">
        <v>624</v>
      </c>
      <c r="D26" s="904"/>
      <c r="E26" s="902"/>
      <c r="F26" s="939"/>
      <c r="G26" s="939"/>
      <c r="H26" s="902"/>
    </row>
    <row r="27" spans="1:8" s="264" customFormat="1" ht="41.25" customHeight="1">
      <c r="A27" s="901"/>
      <c r="B27" s="900" t="s">
        <v>625</v>
      </c>
      <c r="C27" s="900" t="s">
        <v>626</v>
      </c>
      <c r="D27" s="903" t="s">
        <v>627</v>
      </c>
      <c r="E27" s="903">
        <v>0.95</v>
      </c>
      <c r="F27" s="900" t="s">
        <v>605</v>
      </c>
      <c r="G27" s="925" t="s">
        <v>606</v>
      </c>
      <c r="H27" s="900" t="s">
        <v>628</v>
      </c>
    </row>
    <row r="28" spans="1:8" s="264" customFormat="1" ht="30" customHeight="1">
      <c r="A28" s="901"/>
      <c r="B28" s="901"/>
      <c r="C28" s="901"/>
      <c r="D28" s="927"/>
      <c r="E28" s="901"/>
      <c r="F28" s="934"/>
      <c r="G28" s="934"/>
      <c r="H28" s="901"/>
    </row>
    <row r="29" spans="1:8" s="264" customFormat="1" ht="12.75" customHeight="1">
      <c r="A29" s="901"/>
      <c r="B29" s="901"/>
      <c r="C29" s="901"/>
      <c r="D29" s="927"/>
      <c r="E29" s="901"/>
      <c r="F29" s="934"/>
      <c r="G29" s="934"/>
      <c r="H29" s="901"/>
    </row>
    <row r="30" spans="1:8" s="264" customFormat="1" ht="16.5" customHeight="1">
      <c r="A30" s="902"/>
      <c r="B30" s="902"/>
      <c r="C30" s="902"/>
      <c r="D30" s="904"/>
      <c r="E30" s="902"/>
      <c r="F30" s="935"/>
      <c r="G30" s="935"/>
      <c r="H30" s="902"/>
    </row>
    <row r="31" spans="1:8" s="264" customFormat="1" ht="102" customHeight="1">
      <c r="A31" s="900" t="s">
        <v>629</v>
      </c>
      <c r="B31" s="900" t="s">
        <v>630</v>
      </c>
      <c r="C31" s="900" t="s">
        <v>631</v>
      </c>
      <c r="D31" s="269" t="s">
        <v>632</v>
      </c>
      <c r="E31" s="269">
        <v>0.95</v>
      </c>
      <c r="F31" s="270" t="s">
        <v>605</v>
      </c>
      <c r="G31" s="270" t="s">
        <v>606</v>
      </c>
      <c r="H31" s="900" t="s">
        <v>633</v>
      </c>
    </row>
    <row r="32" spans="1:8" s="264" customFormat="1" ht="89.25" customHeight="1">
      <c r="A32" s="901"/>
      <c r="B32" s="901"/>
      <c r="C32" s="901"/>
      <c r="D32" s="272" t="s">
        <v>634</v>
      </c>
      <c r="E32" s="273">
        <v>0.4</v>
      </c>
      <c r="F32" s="270" t="s">
        <v>605</v>
      </c>
      <c r="G32" s="270" t="s">
        <v>606</v>
      </c>
      <c r="H32" s="902"/>
    </row>
    <row r="33" spans="1:8" s="264" customFormat="1" ht="97.5" customHeight="1">
      <c r="A33" s="901"/>
      <c r="B33" s="901"/>
      <c r="C33" s="901"/>
      <c r="D33" s="274" t="s">
        <v>635</v>
      </c>
      <c r="E33" s="274">
        <v>0.95</v>
      </c>
      <c r="F33" s="270" t="s">
        <v>605</v>
      </c>
      <c r="G33" s="270" t="s">
        <v>606</v>
      </c>
      <c r="H33" s="900" t="s">
        <v>636</v>
      </c>
    </row>
    <row r="34" spans="1:8" s="264" customFormat="1" ht="51" customHeight="1">
      <c r="A34" s="901"/>
      <c r="B34" s="901"/>
      <c r="C34" s="901"/>
      <c r="D34" s="936" t="s">
        <v>637</v>
      </c>
      <c r="E34" s="903">
        <v>0.4</v>
      </c>
      <c r="F34" s="270" t="s">
        <v>605</v>
      </c>
      <c r="G34" s="270" t="s">
        <v>606</v>
      </c>
      <c r="H34" s="901"/>
    </row>
    <row r="35" spans="1:8" s="264" customFormat="1" ht="32.25" customHeight="1">
      <c r="A35" s="901"/>
      <c r="B35" s="901"/>
      <c r="C35" s="901"/>
      <c r="D35" s="937"/>
      <c r="E35" s="902"/>
      <c r="F35" s="275"/>
      <c r="G35" s="275"/>
      <c r="H35" s="902"/>
    </row>
    <row r="36" spans="1:8" s="264" customFormat="1" ht="93" customHeight="1">
      <c r="A36" s="276"/>
      <c r="B36" s="276"/>
      <c r="C36" s="276"/>
      <c r="D36" s="269" t="s">
        <v>638</v>
      </c>
      <c r="E36" s="269">
        <v>0.95</v>
      </c>
      <c r="F36" s="270" t="s">
        <v>605</v>
      </c>
      <c r="G36" s="270" t="s">
        <v>606</v>
      </c>
      <c r="H36" s="268" t="s">
        <v>639</v>
      </c>
    </row>
    <row r="37" spans="1:8" s="264" customFormat="1" ht="92.25" customHeight="1">
      <c r="A37" s="900" t="s">
        <v>629</v>
      </c>
      <c r="B37" s="277"/>
      <c r="C37" s="901" t="s">
        <v>640</v>
      </c>
      <c r="D37" s="273" t="s">
        <v>641</v>
      </c>
      <c r="E37" s="273">
        <v>0.95</v>
      </c>
      <c r="F37" s="270" t="s">
        <v>605</v>
      </c>
      <c r="G37" s="270" t="s">
        <v>606</v>
      </c>
      <c r="H37" s="254" t="s">
        <v>642</v>
      </c>
    </row>
    <row r="38" spans="1:8" s="264" customFormat="1" ht="92.25" customHeight="1">
      <c r="A38" s="901"/>
      <c r="B38" s="277"/>
      <c r="C38" s="901"/>
      <c r="D38" s="273" t="s">
        <v>643</v>
      </c>
      <c r="E38" s="273">
        <v>0.95</v>
      </c>
      <c r="F38" s="270" t="s">
        <v>605</v>
      </c>
      <c r="G38" s="270" t="s">
        <v>606</v>
      </c>
      <c r="H38" s="254" t="s">
        <v>644</v>
      </c>
    </row>
    <row r="39" spans="1:8" s="264" customFormat="1" ht="90.75" customHeight="1">
      <c r="A39" s="901"/>
      <c r="B39" s="278" t="s">
        <v>630</v>
      </c>
      <c r="C39" s="902"/>
      <c r="D39" s="263" t="s">
        <v>645</v>
      </c>
      <c r="E39" s="269">
        <v>0.95</v>
      </c>
      <c r="F39" s="270" t="s">
        <v>605</v>
      </c>
      <c r="G39" s="270" t="s">
        <v>606</v>
      </c>
      <c r="H39" s="254" t="s">
        <v>646</v>
      </c>
    </row>
    <row r="40" spans="1:8" s="264" customFormat="1" ht="62.25" customHeight="1">
      <c r="A40" s="901"/>
      <c r="B40" s="901"/>
      <c r="C40" s="901" t="s">
        <v>647</v>
      </c>
      <c r="D40" s="273" t="s">
        <v>648</v>
      </c>
      <c r="E40" s="268" t="s">
        <v>649</v>
      </c>
      <c r="F40" s="270" t="s">
        <v>605</v>
      </c>
      <c r="G40" s="270" t="s">
        <v>606</v>
      </c>
      <c r="H40" s="254" t="s">
        <v>650</v>
      </c>
    </row>
    <row r="41" spans="1:8" s="264" customFormat="1" ht="63.75" customHeight="1">
      <c r="A41" s="901"/>
      <c r="B41" s="901"/>
      <c r="C41" s="901"/>
      <c r="D41" s="273" t="s">
        <v>651</v>
      </c>
      <c r="E41" s="268" t="s">
        <v>652</v>
      </c>
      <c r="F41" s="270" t="s">
        <v>605</v>
      </c>
      <c r="G41" s="270" t="s">
        <v>606</v>
      </c>
      <c r="H41" s="254" t="s">
        <v>650</v>
      </c>
    </row>
    <row r="42" spans="1:8" s="264" customFormat="1" ht="61.5" customHeight="1">
      <c r="A42" s="902"/>
      <c r="B42" s="902"/>
      <c r="C42" s="902"/>
      <c r="D42" s="273" t="s">
        <v>653</v>
      </c>
      <c r="E42" s="268" t="s">
        <v>654</v>
      </c>
      <c r="F42" s="270" t="s">
        <v>605</v>
      </c>
      <c r="G42" s="270" t="s">
        <v>606</v>
      </c>
      <c r="H42" s="254" t="s">
        <v>650</v>
      </c>
    </row>
    <row r="43" spans="1:8" s="264" customFormat="1" ht="93" customHeight="1">
      <c r="A43" s="900" t="s">
        <v>655</v>
      </c>
      <c r="B43" s="254" t="s">
        <v>656</v>
      </c>
      <c r="C43" s="254" t="s">
        <v>657</v>
      </c>
      <c r="D43" s="269" t="s">
        <v>658</v>
      </c>
      <c r="E43" s="252" t="s">
        <v>659</v>
      </c>
      <c r="F43" s="270" t="s">
        <v>605</v>
      </c>
      <c r="G43" s="270" t="s">
        <v>606</v>
      </c>
      <c r="H43" s="254" t="s">
        <v>660</v>
      </c>
    </row>
    <row r="44" spans="1:8" s="264" customFormat="1" ht="99.75" customHeight="1">
      <c r="A44" s="901"/>
      <c r="B44" s="900" t="s">
        <v>661</v>
      </c>
      <c r="C44" s="900" t="s">
        <v>662</v>
      </c>
      <c r="D44" s="269" t="s">
        <v>663</v>
      </c>
      <c r="E44" s="269">
        <v>0.06</v>
      </c>
      <c r="F44" s="270" t="s">
        <v>605</v>
      </c>
      <c r="G44" s="270" t="s">
        <v>606</v>
      </c>
      <c r="H44" s="254" t="s">
        <v>646</v>
      </c>
    </row>
    <row r="45" spans="1:8" s="264" customFormat="1" ht="89.25" customHeight="1">
      <c r="A45" s="901"/>
      <c r="B45" s="902"/>
      <c r="C45" s="901"/>
      <c r="D45" s="269" t="s">
        <v>664</v>
      </c>
      <c r="E45" s="271">
        <v>0.04</v>
      </c>
      <c r="F45" s="270" t="s">
        <v>605</v>
      </c>
      <c r="G45" s="270" t="s">
        <v>606</v>
      </c>
      <c r="H45" s="254" t="s">
        <v>646</v>
      </c>
    </row>
    <row r="46" spans="1:8" s="264" customFormat="1" ht="40.5" customHeight="1">
      <c r="A46" s="901"/>
      <c r="B46" s="900" t="s">
        <v>665</v>
      </c>
      <c r="C46" s="901"/>
      <c r="D46" s="903" t="s">
        <v>666</v>
      </c>
      <c r="E46" s="936">
        <v>0.03</v>
      </c>
      <c r="F46" s="270"/>
      <c r="G46" s="270"/>
      <c r="H46" s="900" t="s">
        <v>646</v>
      </c>
    </row>
    <row r="47" spans="1:8" s="264" customFormat="1" ht="120" customHeight="1">
      <c r="A47" s="902"/>
      <c r="B47" s="902"/>
      <c r="C47" s="279" t="s">
        <v>667</v>
      </c>
      <c r="D47" s="904"/>
      <c r="E47" s="940"/>
      <c r="F47" s="270" t="s">
        <v>605</v>
      </c>
      <c r="G47" s="270" t="s">
        <v>606</v>
      </c>
      <c r="H47" s="902"/>
    </row>
    <row r="48" spans="1:8" s="264" customFormat="1" ht="76.5" customHeight="1">
      <c r="A48" s="266"/>
      <c r="B48" s="900" t="s">
        <v>668</v>
      </c>
      <c r="C48" s="900" t="s">
        <v>669</v>
      </c>
      <c r="D48" s="269" t="s">
        <v>670</v>
      </c>
      <c r="E48" s="269">
        <v>0.95</v>
      </c>
      <c r="F48" s="270" t="s">
        <v>605</v>
      </c>
      <c r="G48" s="270" t="s">
        <v>606</v>
      </c>
      <c r="H48" s="280" t="s">
        <v>646</v>
      </c>
    </row>
    <row r="49" spans="1:8" s="264" customFormat="1" ht="99" customHeight="1">
      <c r="A49" s="277" t="s">
        <v>655</v>
      </c>
      <c r="B49" s="901"/>
      <c r="C49" s="901"/>
      <c r="D49" s="263" t="s">
        <v>671</v>
      </c>
      <c r="E49" s="269">
        <v>1</v>
      </c>
      <c r="F49" s="270" t="s">
        <v>605</v>
      </c>
      <c r="G49" s="270" t="s">
        <v>606</v>
      </c>
      <c r="H49" s="280" t="s">
        <v>672</v>
      </c>
    </row>
    <row r="50" spans="1:8" s="264" customFormat="1" ht="99" customHeight="1">
      <c r="A50" s="277"/>
      <c r="B50" s="901"/>
      <c r="C50" s="901"/>
      <c r="D50" s="263" t="s">
        <v>673</v>
      </c>
      <c r="E50" s="269">
        <v>0.95</v>
      </c>
      <c r="F50" s="270" t="s">
        <v>605</v>
      </c>
      <c r="G50" s="270" t="s">
        <v>606</v>
      </c>
      <c r="H50" s="280" t="s">
        <v>672</v>
      </c>
    </row>
    <row r="51" spans="1:8" s="264" customFormat="1" ht="99" customHeight="1">
      <c r="A51" s="277"/>
      <c r="B51" s="901"/>
      <c r="C51" s="901"/>
      <c r="D51" s="263" t="s">
        <v>674</v>
      </c>
      <c r="E51" s="269">
        <v>0.95</v>
      </c>
      <c r="F51" s="270" t="s">
        <v>605</v>
      </c>
      <c r="G51" s="270" t="s">
        <v>606</v>
      </c>
      <c r="H51" s="280" t="s">
        <v>672</v>
      </c>
    </row>
    <row r="52" spans="1:8" s="264" customFormat="1" ht="116.25" customHeight="1">
      <c r="A52" s="277"/>
      <c r="B52" s="901"/>
      <c r="C52" s="901"/>
      <c r="D52" s="263" t="s">
        <v>675</v>
      </c>
      <c r="E52" s="263">
        <v>0.4</v>
      </c>
      <c r="F52" s="270" t="s">
        <v>605</v>
      </c>
      <c r="G52" s="270" t="s">
        <v>606</v>
      </c>
      <c r="H52" s="280" t="s">
        <v>676</v>
      </c>
    </row>
    <row r="53" spans="1:8" s="264" customFormat="1" ht="96" customHeight="1">
      <c r="A53" s="276"/>
      <c r="B53" s="902"/>
      <c r="C53" s="902"/>
      <c r="D53" s="269" t="s">
        <v>677</v>
      </c>
      <c r="E53" s="269">
        <v>0.95</v>
      </c>
      <c r="F53" s="270" t="s">
        <v>605</v>
      </c>
      <c r="G53" s="270" t="s">
        <v>606</v>
      </c>
      <c r="H53" s="254" t="s">
        <v>678</v>
      </c>
    </row>
    <row r="54" spans="1:8" s="264" customFormat="1" ht="129" customHeight="1">
      <c r="A54" s="900" t="s">
        <v>655</v>
      </c>
      <c r="B54" s="900" t="s">
        <v>679</v>
      </c>
      <c r="C54" s="900" t="s">
        <v>669</v>
      </c>
      <c r="D54" s="272" t="s">
        <v>680</v>
      </c>
      <c r="E54" s="273">
        <v>0</v>
      </c>
      <c r="F54" s="270" t="s">
        <v>605</v>
      </c>
      <c r="G54" s="270" t="s">
        <v>606</v>
      </c>
      <c r="H54" s="268" t="s">
        <v>678</v>
      </c>
    </row>
    <row r="55" spans="1:8" s="264" customFormat="1" ht="56.25" customHeight="1">
      <c r="A55" s="901"/>
      <c r="B55" s="901"/>
      <c r="C55" s="901"/>
      <c r="D55" s="263" t="s">
        <v>681</v>
      </c>
      <c r="E55" s="269">
        <v>0</v>
      </c>
      <c r="F55" s="270" t="s">
        <v>605</v>
      </c>
      <c r="G55" s="270" t="s">
        <v>606</v>
      </c>
      <c r="H55" s="254" t="s">
        <v>678</v>
      </c>
    </row>
    <row r="56" spans="1:8" s="264" customFormat="1" ht="66" customHeight="1">
      <c r="A56" s="901"/>
      <c r="B56" s="901"/>
      <c r="C56" s="902"/>
      <c r="D56" s="263" t="s">
        <v>682</v>
      </c>
      <c r="E56" s="269">
        <v>0.8</v>
      </c>
      <c r="F56" s="270" t="s">
        <v>605</v>
      </c>
      <c r="G56" s="270" t="s">
        <v>606</v>
      </c>
      <c r="H56" s="268" t="s">
        <v>683</v>
      </c>
    </row>
    <row r="57" spans="1:8" s="264" customFormat="1" ht="64.5" customHeight="1">
      <c r="A57" s="901"/>
      <c r="B57" s="901"/>
      <c r="C57" s="280" t="s">
        <v>684</v>
      </c>
      <c r="D57" s="269" t="s">
        <v>685</v>
      </c>
      <c r="E57" s="269"/>
      <c r="F57" s="270" t="s">
        <v>605</v>
      </c>
      <c r="G57" s="270" t="s">
        <v>606</v>
      </c>
      <c r="H57" s="280" t="s">
        <v>18</v>
      </c>
    </row>
    <row r="58" spans="1:8" s="264" customFormat="1" ht="118.5" customHeight="1">
      <c r="A58" s="902"/>
      <c r="B58" s="902"/>
      <c r="C58" s="281" t="s">
        <v>686</v>
      </c>
      <c r="D58" s="269" t="s">
        <v>687</v>
      </c>
      <c r="E58" s="269">
        <v>1</v>
      </c>
      <c r="F58" s="270" t="s">
        <v>605</v>
      </c>
      <c r="G58" s="270" t="s">
        <v>606</v>
      </c>
      <c r="H58" s="254" t="s">
        <v>688</v>
      </c>
    </row>
    <row r="59" spans="1:8" s="264" customFormat="1" ht="76.5" customHeight="1">
      <c r="A59" s="900" t="s">
        <v>655</v>
      </c>
      <c r="B59" s="900" t="s">
        <v>679</v>
      </c>
      <c r="C59" s="943" t="s">
        <v>686</v>
      </c>
      <c r="D59" s="273" t="s">
        <v>689</v>
      </c>
      <c r="E59" s="273">
        <v>0.9</v>
      </c>
      <c r="F59" s="270" t="s">
        <v>605</v>
      </c>
      <c r="G59" s="270" t="s">
        <v>606</v>
      </c>
      <c r="H59" s="268" t="s">
        <v>688</v>
      </c>
    </row>
    <row r="60" spans="1:8" s="264" customFormat="1" ht="58.5" customHeight="1">
      <c r="A60" s="901"/>
      <c r="B60" s="901"/>
      <c r="C60" s="944"/>
      <c r="D60" s="269" t="s">
        <v>690</v>
      </c>
      <c r="E60" s="269">
        <v>1</v>
      </c>
      <c r="F60" s="270" t="s">
        <v>605</v>
      </c>
      <c r="G60" s="270" t="s">
        <v>606</v>
      </c>
      <c r="H60" s="254" t="s">
        <v>688</v>
      </c>
    </row>
    <row r="61" spans="1:8" s="264" customFormat="1" ht="58.5" customHeight="1">
      <c r="A61" s="901"/>
      <c r="B61" s="901"/>
      <c r="C61" s="944"/>
      <c r="D61" s="282" t="s">
        <v>691</v>
      </c>
      <c r="E61" s="283">
        <v>1.4999999999999999E-2</v>
      </c>
      <c r="F61" s="270" t="s">
        <v>605</v>
      </c>
      <c r="G61" s="270" t="s">
        <v>606</v>
      </c>
      <c r="H61" s="254" t="s">
        <v>692</v>
      </c>
    </row>
    <row r="62" spans="1:8" s="264" customFormat="1" ht="58.5" customHeight="1">
      <c r="A62" s="901"/>
      <c r="B62" s="901"/>
      <c r="C62" s="944"/>
      <c r="D62" s="282" t="s">
        <v>693</v>
      </c>
      <c r="E62" s="283">
        <v>0.01</v>
      </c>
      <c r="F62" s="270" t="s">
        <v>605</v>
      </c>
      <c r="G62" s="270" t="s">
        <v>606</v>
      </c>
      <c r="H62" s="254" t="s">
        <v>692</v>
      </c>
    </row>
    <row r="63" spans="1:8" s="264" customFormat="1" ht="58.5" customHeight="1">
      <c r="A63" s="901"/>
      <c r="B63" s="901"/>
      <c r="C63" s="945"/>
      <c r="D63" s="282" t="s">
        <v>694</v>
      </c>
      <c r="E63" s="283">
        <v>0.01</v>
      </c>
      <c r="F63" s="270" t="s">
        <v>605</v>
      </c>
      <c r="G63" s="270" t="s">
        <v>606</v>
      </c>
      <c r="H63" s="254" t="s">
        <v>692</v>
      </c>
    </row>
    <row r="64" spans="1:8" s="264" customFormat="1" ht="60" customHeight="1">
      <c r="A64" s="901"/>
      <c r="B64" s="901"/>
      <c r="C64" s="900" t="s">
        <v>695</v>
      </c>
      <c r="D64" s="269" t="s">
        <v>696</v>
      </c>
      <c r="E64" s="269">
        <v>1</v>
      </c>
      <c r="F64" s="270" t="s">
        <v>605</v>
      </c>
      <c r="G64" s="270" t="s">
        <v>606</v>
      </c>
      <c r="H64" s="254" t="s">
        <v>697</v>
      </c>
    </row>
    <row r="65" spans="1:8" s="264" customFormat="1" ht="66.75" customHeight="1">
      <c r="A65" s="901"/>
      <c r="B65" s="901"/>
      <c r="C65" s="901"/>
      <c r="D65" s="269" t="s">
        <v>698</v>
      </c>
      <c r="E65" s="269">
        <v>1</v>
      </c>
      <c r="F65" s="270" t="s">
        <v>605</v>
      </c>
      <c r="G65" s="270" t="s">
        <v>606</v>
      </c>
      <c r="H65" s="254" t="s">
        <v>699</v>
      </c>
    </row>
    <row r="66" spans="1:8" s="264" customFormat="1" ht="99.75" customHeight="1">
      <c r="A66" s="902"/>
      <c r="B66" s="281" t="s">
        <v>700</v>
      </c>
      <c r="C66" s="254" t="s">
        <v>701</v>
      </c>
      <c r="D66" s="269" t="s">
        <v>702</v>
      </c>
      <c r="E66" s="269">
        <v>0.8</v>
      </c>
      <c r="F66" s="270" t="s">
        <v>605</v>
      </c>
      <c r="G66" s="270" t="s">
        <v>606</v>
      </c>
      <c r="H66" s="254" t="s">
        <v>646</v>
      </c>
    </row>
    <row r="67" spans="1:8" s="264" customFormat="1" ht="132.75" customHeight="1">
      <c r="A67" s="900" t="s">
        <v>655</v>
      </c>
      <c r="B67" s="900" t="s">
        <v>703</v>
      </c>
      <c r="C67" s="284" t="s">
        <v>704</v>
      </c>
      <c r="D67" s="269" t="s">
        <v>705</v>
      </c>
      <c r="E67" s="269">
        <v>1</v>
      </c>
      <c r="F67" s="270" t="s">
        <v>605</v>
      </c>
      <c r="G67" s="270" t="s">
        <v>606</v>
      </c>
      <c r="H67" s="254" t="s">
        <v>57</v>
      </c>
    </row>
    <row r="68" spans="1:8" s="264" customFormat="1" ht="96" customHeight="1">
      <c r="A68" s="901"/>
      <c r="B68" s="901"/>
      <c r="C68" s="254" t="s">
        <v>706</v>
      </c>
      <c r="D68" s="285" t="s">
        <v>707</v>
      </c>
      <c r="E68" s="286">
        <v>8.0000000000000002E-3</v>
      </c>
      <c r="F68" s="270" t="s">
        <v>605</v>
      </c>
      <c r="G68" s="270" t="s">
        <v>606</v>
      </c>
      <c r="H68" s="254" t="s">
        <v>708</v>
      </c>
    </row>
    <row r="69" spans="1:8" s="264" customFormat="1" ht="106.5" customHeight="1">
      <c r="A69" s="901"/>
      <c r="B69" s="901"/>
      <c r="C69" s="254" t="s">
        <v>709</v>
      </c>
      <c r="D69" s="285" t="s">
        <v>710</v>
      </c>
      <c r="E69" s="254">
        <v>0.4</v>
      </c>
      <c r="F69" s="270" t="s">
        <v>605</v>
      </c>
      <c r="G69" s="270" t="s">
        <v>606</v>
      </c>
      <c r="H69" s="254" t="s">
        <v>708</v>
      </c>
    </row>
    <row r="70" spans="1:8" s="264" customFormat="1" ht="56.25" customHeight="1">
      <c r="A70" s="901"/>
      <c r="B70" s="901"/>
      <c r="C70" s="900" t="s">
        <v>711</v>
      </c>
      <c r="D70" s="287" t="s">
        <v>712</v>
      </c>
      <c r="E70" s="254">
        <v>5</v>
      </c>
      <c r="F70" s="270" t="s">
        <v>605</v>
      </c>
      <c r="G70" s="270" t="s">
        <v>606</v>
      </c>
      <c r="H70" s="254" t="s">
        <v>708</v>
      </c>
    </row>
    <row r="71" spans="1:8" s="264" customFormat="1" ht="52.5" customHeight="1">
      <c r="A71" s="902"/>
      <c r="B71" s="902"/>
      <c r="C71" s="902"/>
      <c r="D71" s="288" t="s">
        <v>713</v>
      </c>
      <c r="E71" s="283">
        <v>3.0000000000000001E-3</v>
      </c>
      <c r="F71" s="270" t="s">
        <v>605</v>
      </c>
      <c r="G71" s="270" t="s">
        <v>606</v>
      </c>
      <c r="H71" s="254" t="s">
        <v>708</v>
      </c>
    </row>
    <row r="72" spans="1:8" s="264" customFormat="1" ht="56.25" customHeight="1">
      <c r="A72" s="901" t="s">
        <v>655</v>
      </c>
      <c r="B72" s="901" t="s">
        <v>703</v>
      </c>
      <c r="C72" s="900" t="s">
        <v>711</v>
      </c>
      <c r="D72" s="288" t="s">
        <v>714</v>
      </c>
      <c r="E72" s="283">
        <v>0.01</v>
      </c>
      <c r="F72" s="270" t="s">
        <v>605</v>
      </c>
      <c r="G72" s="270" t="s">
        <v>606</v>
      </c>
      <c r="H72" s="254" t="s">
        <v>708</v>
      </c>
    </row>
    <row r="73" spans="1:8" s="264" customFormat="1" ht="56.25" customHeight="1">
      <c r="A73" s="901"/>
      <c r="B73" s="901"/>
      <c r="C73" s="901"/>
      <c r="D73" s="288" t="s">
        <v>715</v>
      </c>
      <c r="E73" s="283">
        <v>0.9</v>
      </c>
      <c r="F73" s="270" t="s">
        <v>605</v>
      </c>
      <c r="G73" s="270" t="s">
        <v>606</v>
      </c>
      <c r="H73" s="254" t="s">
        <v>35</v>
      </c>
    </row>
    <row r="74" spans="1:8" s="264" customFormat="1" ht="53.25" customHeight="1">
      <c r="A74" s="902"/>
      <c r="B74" s="902"/>
      <c r="C74" s="902"/>
      <c r="D74" s="282" t="s">
        <v>716</v>
      </c>
      <c r="E74" s="283">
        <v>4.0000000000000001E-3</v>
      </c>
      <c r="F74" s="270" t="s">
        <v>605</v>
      </c>
      <c r="G74" s="270" t="s">
        <v>606</v>
      </c>
      <c r="H74" s="254" t="s">
        <v>708</v>
      </c>
    </row>
    <row r="75" spans="1:8" s="264" customFormat="1" ht="49.5" customHeight="1">
      <c r="A75" s="900" t="s">
        <v>717</v>
      </c>
      <c r="B75" s="900" t="s">
        <v>718</v>
      </c>
      <c r="C75" s="284" t="s">
        <v>719</v>
      </c>
      <c r="D75" s="941" t="s">
        <v>720</v>
      </c>
      <c r="E75" s="903">
        <v>0.95</v>
      </c>
      <c r="F75" s="270" t="s">
        <v>605</v>
      </c>
      <c r="G75" s="270" t="s">
        <v>606</v>
      </c>
      <c r="H75" s="900" t="s">
        <v>721</v>
      </c>
    </row>
    <row r="76" spans="1:8" s="264" customFormat="1" ht="51.75" customHeight="1">
      <c r="A76" s="902"/>
      <c r="B76" s="902"/>
      <c r="C76" s="284"/>
      <c r="D76" s="942"/>
      <c r="E76" s="902"/>
      <c r="F76" s="270" t="s">
        <v>605</v>
      </c>
      <c r="G76" s="270" t="s">
        <v>606</v>
      </c>
      <c r="H76" s="902"/>
    </row>
    <row r="77" spans="1:8" ht="35.25" customHeight="1">
      <c r="A77" s="900" t="s">
        <v>629</v>
      </c>
      <c r="B77" s="900" t="s">
        <v>722</v>
      </c>
      <c r="C77" s="289" t="s">
        <v>723</v>
      </c>
      <c r="D77" s="290" t="s">
        <v>724</v>
      </c>
      <c r="E77" s="290">
        <v>1</v>
      </c>
      <c r="F77" s="270" t="s">
        <v>605</v>
      </c>
      <c r="G77" s="270" t="s">
        <v>606</v>
      </c>
      <c r="H77" s="280" t="s">
        <v>628</v>
      </c>
    </row>
    <row r="78" spans="1:8" ht="41.25" customHeight="1">
      <c r="A78" s="901"/>
      <c r="B78" s="901"/>
      <c r="C78" s="291" t="s">
        <v>725</v>
      </c>
      <c r="D78" s="285" t="s">
        <v>726</v>
      </c>
      <c r="E78" s="285">
        <v>1</v>
      </c>
      <c r="F78" s="270" t="s">
        <v>605</v>
      </c>
      <c r="G78" s="270" t="s">
        <v>606</v>
      </c>
      <c r="H78" s="280" t="s">
        <v>628</v>
      </c>
    </row>
    <row r="79" spans="1:8" ht="150" customHeight="1">
      <c r="A79" s="901"/>
      <c r="B79" s="901"/>
      <c r="C79" s="291" t="s">
        <v>727</v>
      </c>
      <c r="D79" s="288" t="s">
        <v>728</v>
      </c>
      <c r="E79" s="292" t="s">
        <v>729</v>
      </c>
      <c r="F79" s="270" t="s">
        <v>605</v>
      </c>
      <c r="G79" s="270" t="s">
        <v>606</v>
      </c>
      <c r="H79" s="254" t="s">
        <v>730</v>
      </c>
    </row>
    <row r="80" spans="1:8" ht="54" customHeight="1">
      <c r="A80" s="902"/>
      <c r="B80" s="902"/>
      <c r="C80" s="291" t="s">
        <v>731</v>
      </c>
      <c r="D80" s="288" t="s">
        <v>732</v>
      </c>
      <c r="E80" s="292" t="s">
        <v>733</v>
      </c>
      <c r="F80" s="270" t="s">
        <v>605</v>
      </c>
      <c r="G80" s="270" t="s">
        <v>606</v>
      </c>
      <c r="H80" s="268" t="s">
        <v>734</v>
      </c>
    </row>
    <row r="81" spans="1:8" ht="76.5" customHeight="1">
      <c r="A81" s="900" t="s">
        <v>735</v>
      </c>
      <c r="B81" s="900" t="s">
        <v>722</v>
      </c>
      <c r="C81" s="900" t="s">
        <v>736</v>
      </c>
      <c r="D81" s="287" t="s">
        <v>737</v>
      </c>
      <c r="E81" s="254" t="s">
        <v>652</v>
      </c>
      <c r="F81" s="270" t="s">
        <v>605</v>
      </c>
      <c r="G81" s="270" t="s">
        <v>606</v>
      </c>
      <c r="H81" s="254" t="s">
        <v>738</v>
      </c>
    </row>
    <row r="82" spans="1:8" ht="91.5" customHeight="1">
      <c r="A82" s="901"/>
      <c r="B82" s="901"/>
      <c r="C82" s="901"/>
      <c r="D82" s="289" t="s">
        <v>739</v>
      </c>
      <c r="E82" s="287" t="s">
        <v>273</v>
      </c>
      <c r="F82" s="270" t="s">
        <v>605</v>
      </c>
      <c r="G82" s="270" t="s">
        <v>606</v>
      </c>
      <c r="H82" s="254" t="s">
        <v>740</v>
      </c>
    </row>
    <row r="83" spans="1:8" ht="74.25" customHeight="1">
      <c r="A83" s="901"/>
      <c r="B83" s="901"/>
      <c r="C83" s="901"/>
      <c r="D83" s="289" t="s">
        <v>741</v>
      </c>
      <c r="E83" s="287">
        <v>0</v>
      </c>
      <c r="F83" s="270" t="s">
        <v>605</v>
      </c>
      <c r="G83" s="270" t="s">
        <v>606</v>
      </c>
      <c r="H83" s="254" t="s">
        <v>740</v>
      </c>
    </row>
    <row r="84" spans="1:8" ht="74.25" customHeight="1">
      <c r="A84" s="902"/>
      <c r="B84" s="902"/>
      <c r="C84" s="902"/>
      <c r="D84" s="289" t="s">
        <v>742</v>
      </c>
      <c r="E84" s="287" t="s">
        <v>652</v>
      </c>
      <c r="F84" s="270" t="s">
        <v>605</v>
      </c>
      <c r="G84" s="270" t="s">
        <v>606</v>
      </c>
      <c r="H84" s="254" t="s">
        <v>740</v>
      </c>
    </row>
    <row r="85" spans="1:8" ht="74.25" customHeight="1">
      <c r="A85" s="284"/>
      <c r="B85" s="900" t="s">
        <v>743</v>
      </c>
      <c r="C85" s="900" t="s">
        <v>744</v>
      </c>
      <c r="D85" s="289" t="s">
        <v>745</v>
      </c>
      <c r="E85" s="269">
        <v>0.9</v>
      </c>
      <c r="F85" s="270" t="s">
        <v>605</v>
      </c>
      <c r="G85" s="270" t="s">
        <v>606</v>
      </c>
      <c r="H85" s="268" t="s">
        <v>746</v>
      </c>
    </row>
    <row r="86" spans="1:8" ht="120.75" customHeight="1">
      <c r="A86" s="284"/>
      <c r="B86" s="902"/>
      <c r="C86" s="902"/>
      <c r="D86" s="289" t="s">
        <v>747</v>
      </c>
      <c r="E86" s="269">
        <v>1</v>
      </c>
      <c r="F86" s="270" t="s">
        <v>605</v>
      </c>
      <c r="G86" s="270" t="s">
        <v>606</v>
      </c>
      <c r="H86" s="268" t="s">
        <v>748</v>
      </c>
    </row>
    <row r="87" spans="1:8" ht="120.75" customHeight="1">
      <c r="A87" s="284"/>
      <c r="B87" s="267" t="s">
        <v>749</v>
      </c>
      <c r="C87" s="267" t="s">
        <v>750</v>
      </c>
      <c r="D87" s="289" t="s">
        <v>751</v>
      </c>
      <c r="E87" s="269">
        <v>0.95</v>
      </c>
      <c r="F87" s="270" t="s">
        <v>605</v>
      </c>
      <c r="G87" s="270" t="s">
        <v>606</v>
      </c>
      <c r="H87" s="268" t="s">
        <v>752</v>
      </c>
    </row>
    <row r="88" spans="1:8" ht="80.25" customHeight="1">
      <c r="A88" s="946" t="s">
        <v>629</v>
      </c>
      <c r="B88" s="276"/>
      <c r="C88" s="276" t="s">
        <v>753</v>
      </c>
      <c r="D88" s="289" t="s">
        <v>754</v>
      </c>
      <c r="E88" s="287" t="s">
        <v>649</v>
      </c>
      <c r="F88" s="270" t="s">
        <v>605</v>
      </c>
      <c r="G88" s="270" t="s">
        <v>606</v>
      </c>
      <c r="H88" s="268" t="s">
        <v>755</v>
      </c>
    </row>
    <row r="89" spans="1:8" ht="86.25" customHeight="1">
      <c r="A89" s="947"/>
      <c r="B89" s="900" t="s">
        <v>756</v>
      </c>
      <c r="C89" s="254" t="s">
        <v>757</v>
      </c>
      <c r="D89" s="285" t="s">
        <v>758</v>
      </c>
      <c r="E89" s="269">
        <v>1</v>
      </c>
      <c r="F89" s="270" t="s">
        <v>605</v>
      </c>
      <c r="G89" s="270" t="s">
        <v>606</v>
      </c>
      <c r="H89" s="254" t="s">
        <v>755</v>
      </c>
    </row>
    <row r="90" spans="1:8" ht="112.5" customHeight="1">
      <c r="A90" s="947"/>
      <c r="B90" s="902"/>
      <c r="C90" s="254" t="s">
        <v>759</v>
      </c>
      <c r="D90" s="285" t="s">
        <v>760</v>
      </c>
      <c r="E90" s="268">
        <v>100</v>
      </c>
      <c r="F90" s="270" t="s">
        <v>605</v>
      </c>
      <c r="G90" s="270" t="s">
        <v>606</v>
      </c>
      <c r="H90" s="254" t="s">
        <v>755</v>
      </c>
    </row>
    <row r="91" spans="1:8" ht="94.5" customHeight="1">
      <c r="A91" s="947"/>
      <c r="B91" s="267" t="s">
        <v>761</v>
      </c>
      <c r="C91" s="900" t="s">
        <v>762</v>
      </c>
      <c r="D91" s="941" t="s">
        <v>763</v>
      </c>
      <c r="E91" s="903">
        <v>0.9</v>
      </c>
      <c r="F91" s="270"/>
      <c r="G91" s="270"/>
      <c r="H91" s="900" t="s">
        <v>755</v>
      </c>
    </row>
    <row r="92" spans="1:8" ht="104.25" customHeight="1">
      <c r="A92" s="948"/>
      <c r="B92" s="254" t="s">
        <v>764</v>
      </c>
      <c r="C92" s="902"/>
      <c r="D92" s="942"/>
      <c r="E92" s="902"/>
      <c r="F92" s="270" t="s">
        <v>605</v>
      </c>
      <c r="G92" s="270" t="s">
        <v>606</v>
      </c>
      <c r="H92" s="902"/>
    </row>
    <row r="93" spans="1:8" ht="51.75" customHeight="1">
      <c r="A93" s="900" t="s">
        <v>765</v>
      </c>
      <c r="B93" s="900" t="s">
        <v>766</v>
      </c>
      <c r="C93" s="928" t="s">
        <v>767</v>
      </c>
      <c r="D93" s="285" t="s">
        <v>768</v>
      </c>
      <c r="E93" s="273">
        <v>1</v>
      </c>
      <c r="F93" s="270" t="s">
        <v>605</v>
      </c>
      <c r="G93" s="270" t="s">
        <v>606</v>
      </c>
      <c r="H93" s="900" t="s">
        <v>755</v>
      </c>
    </row>
    <row r="94" spans="1:8" ht="52.5" customHeight="1">
      <c r="A94" s="901"/>
      <c r="B94" s="901"/>
      <c r="C94" s="930"/>
      <c r="D94" s="285" t="s">
        <v>769</v>
      </c>
      <c r="E94" s="273">
        <v>1</v>
      </c>
      <c r="F94" s="270" t="s">
        <v>605</v>
      </c>
      <c r="G94" s="270" t="s">
        <v>606</v>
      </c>
      <c r="H94" s="902"/>
    </row>
    <row r="95" spans="1:8" ht="110.25" customHeight="1">
      <c r="A95" s="901"/>
      <c r="B95" s="902"/>
      <c r="C95" s="293" t="s">
        <v>770</v>
      </c>
      <c r="D95" s="294" t="s">
        <v>771</v>
      </c>
      <c r="E95" s="269">
        <v>0.9</v>
      </c>
      <c r="F95" s="270" t="s">
        <v>605</v>
      </c>
      <c r="G95" s="270" t="s">
        <v>606</v>
      </c>
      <c r="H95" s="280" t="s">
        <v>772</v>
      </c>
    </row>
    <row r="96" spans="1:8" ht="86.25" customHeight="1">
      <c r="A96" s="901"/>
      <c r="B96" s="900" t="s">
        <v>773</v>
      </c>
      <c r="C96" s="295" t="s">
        <v>774</v>
      </c>
      <c r="D96" s="294" t="s">
        <v>775</v>
      </c>
      <c r="E96" s="269" t="s">
        <v>776</v>
      </c>
      <c r="F96" s="270" t="s">
        <v>605</v>
      </c>
      <c r="G96" s="270" t="s">
        <v>606</v>
      </c>
      <c r="H96" s="254" t="s">
        <v>772</v>
      </c>
    </row>
    <row r="97" spans="1:8" ht="49.5" customHeight="1">
      <c r="A97" s="901"/>
      <c r="B97" s="901"/>
      <c r="C97" s="295" t="s">
        <v>777</v>
      </c>
      <c r="D97" s="294" t="s">
        <v>778</v>
      </c>
      <c r="E97" s="269">
        <v>1</v>
      </c>
      <c r="F97" s="270" t="s">
        <v>605</v>
      </c>
      <c r="G97" s="270" t="s">
        <v>606</v>
      </c>
      <c r="H97" s="254" t="s">
        <v>772</v>
      </c>
    </row>
    <row r="98" spans="1:8" ht="99.75" customHeight="1">
      <c r="A98" s="902"/>
      <c r="B98" s="902"/>
      <c r="C98" s="295" t="s">
        <v>779</v>
      </c>
      <c r="D98" s="296" t="s">
        <v>780</v>
      </c>
      <c r="E98" s="297">
        <v>1.5</v>
      </c>
      <c r="F98" s="270" t="s">
        <v>605</v>
      </c>
      <c r="G98" s="270" t="s">
        <v>606</v>
      </c>
      <c r="H98" s="254" t="s">
        <v>781</v>
      </c>
    </row>
    <row r="99" spans="1:8" ht="165.75" customHeight="1">
      <c r="A99" s="276" t="s">
        <v>782</v>
      </c>
      <c r="B99" s="276" t="s">
        <v>773</v>
      </c>
      <c r="C99" s="298" t="s">
        <v>783</v>
      </c>
      <c r="D99" s="299" t="s">
        <v>784</v>
      </c>
      <c r="E99" s="273">
        <v>0</v>
      </c>
      <c r="F99" s="270" t="s">
        <v>605</v>
      </c>
      <c r="G99" s="270" t="s">
        <v>606</v>
      </c>
      <c r="H99" s="254" t="s">
        <v>772</v>
      </c>
    </row>
    <row r="100" spans="1:8" ht="51" customHeight="1">
      <c r="A100" s="900" t="s">
        <v>785</v>
      </c>
      <c r="B100" s="266" t="s">
        <v>786</v>
      </c>
      <c r="C100" s="900" t="s">
        <v>787</v>
      </c>
      <c r="D100" s="941" t="s">
        <v>788</v>
      </c>
      <c r="E100" s="903">
        <v>0.95</v>
      </c>
      <c r="F100" s="270" t="s">
        <v>605</v>
      </c>
      <c r="G100" s="270" t="s">
        <v>606</v>
      </c>
      <c r="H100" s="900" t="s">
        <v>789</v>
      </c>
    </row>
    <row r="101" spans="1:8" ht="26.25" customHeight="1">
      <c r="A101" s="901"/>
      <c r="B101" s="276"/>
      <c r="C101" s="902"/>
      <c r="D101" s="942"/>
      <c r="E101" s="904"/>
      <c r="F101" s="270"/>
      <c r="G101" s="270"/>
      <c r="H101" s="902"/>
    </row>
    <row r="102" spans="1:8" ht="39.75" hidden="1" customHeight="1">
      <c r="A102" s="902"/>
      <c r="B102" s="276"/>
      <c r="C102" s="928" t="s">
        <v>790</v>
      </c>
      <c r="D102" s="941" t="s">
        <v>791</v>
      </c>
      <c r="E102" s="903">
        <v>0.95</v>
      </c>
      <c r="F102" s="956" t="s">
        <v>792</v>
      </c>
      <c r="G102" s="957"/>
      <c r="H102" s="900" t="s">
        <v>793</v>
      </c>
    </row>
    <row r="103" spans="1:8" ht="42" customHeight="1">
      <c r="A103" s="900" t="s">
        <v>794</v>
      </c>
      <c r="B103" s="900" t="s">
        <v>795</v>
      </c>
      <c r="C103" s="929"/>
      <c r="D103" s="955"/>
      <c r="E103" s="927"/>
      <c r="F103" s="958"/>
      <c r="G103" s="959"/>
      <c r="H103" s="901"/>
    </row>
    <row r="104" spans="1:8" ht="167.25" customHeight="1">
      <c r="A104" s="902"/>
      <c r="B104" s="902"/>
      <c r="C104" s="930"/>
      <c r="D104" s="942"/>
      <c r="E104" s="904"/>
      <c r="F104" s="960"/>
      <c r="G104" s="961"/>
      <c r="H104" s="902"/>
    </row>
    <row r="105" spans="1:8" ht="66" customHeight="1">
      <c r="A105" s="900" t="s">
        <v>796</v>
      </c>
      <c r="B105" s="281" t="s">
        <v>797</v>
      </c>
      <c r="C105" s="298" t="s">
        <v>798</v>
      </c>
      <c r="D105" s="285" t="s">
        <v>799</v>
      </c>
      <c r="E105" s="273">
        <v>0</v>
      </c>
      <c r="F105" s="300" t="s">
        <v>605</v>
      </c>
      <c r="G105" s="300" t="s">
        <v>606</v>
      </c>
      <c r="H105" s="276" t="s">
        <v>800</v>
      </c>
    </row>
    <row r="106" spans="1:8" ht="78" customHeight="1">
      <c r="A106" s="901"/>
      <c r="B106" s="929" t="s">
        <v>801</v>
      </c>
      <c r="C106" s="295" t="s">
        <v>802</v>
      </c>
      <c r="D106" s="928" t="s">
        <v>803</v>
      </c>
      <c r="E106" s="963">
        <v>0.93</v>
      </c>
      <c r="F106" s="925" t="s">
        <v>605</v>
      </c>
      <c r="G106" s="925" t="s">
        <v>606</v>
      </c>
      <c r="H106" s="900" t="s">
        <v>804</v>
      </c>
    </row>
    <row r="107" spans="1:8" ht="69.75" customHeight="1">
      <c r="A107" s="902"/>
      <c r="B107" s="930"/>
      <c r="C107" s="295" t="s">
        <v>805</v>
      </c>
      <c r="D107" s="930"/>
      <c r="E107" s="964"/>
      <c r="F107" s="926"/>
      <c r="G107" s="926"/>
      <c r="H107" s="902"/>
    </row>
    <row r="108" spans="1:8" ht="42" customHeight="1">
      <c r="A108" s="952"/>
      <c r="B108" s="953"/>
      <c r="C108" s="953"/>
      <c r="D108" s="953"/>
      <c r="E108" s="953"/>
      <c r="F108" s="953"/>
      <c r="G108" s="953"/>
      <c r="H108" s="954"/>
    </row>
    <row r="109" spans="1:8">
      <c r="A109" s="256"/>
      <c r="B109" s="301"/>
      <c r="C109" s="950" t="s">
        <v>112</v>
      </c>
      <c r="D109" s="962"/>
      <c r="E109" s="951"/>
      <c r="F109" s="950" t="s">
        <v>113</v>
      </c>
      <c r="G109" s="962"/>
      <c r="H109" s="951"/>
    </row>
    <row r="110" spans="1:8" s="302" customFormat="1">
      <c r="A110" s="950" t="s">
        <v>111</v>
      </c>
      <c r="B110" s="951"/>
      <c r="C110" s="952"/>
      <c r="D110" s="953"/>
      <c r="E110" s="954"/>
      <c r="F110" s="952"/>
      <c r="G110" s="953"/>
      <c r="H110" s="954"/>
    </row>
    <row r="111" spans="1:8" s="302" customFormat="1" ht="27.75" customHeight="1">
      <c r="A111" s="950" t="s">
        <v>114</v>
      </c>
      <c r="B111" s="951"/>
      <c r="C111" s="950" t="s">
        <v>115</v>
      </c>
      <c r="D111" s="962"/>
      <c r="E111" s="951"/>
      <c r="F111" s="950" t="s">
        <v>116</v>
      </c>
      <c r="G111" s="962"/>
      <c r="H111" s="951"/>
    </row>
    <row r="112" spans="1:8" s="264" customFormat="1" ht="12.75" customHeight="1">
      <c r="A112" s="949"/>
      <c r="B112" s="949"/>
      <c r="C112" s="253"/>
      <c r="D112" s="303"/>
      <c r="E112" s="253"/>
      <c r="F112" s="253"/>
      <c r="G112" s="253"/>
      <c r="H112" s="253"/>
    </row>
  </sheetData>
  <mergeCells count="124">
    <mergeCell ref="A112:B112"/>
    <mergeCell ref="A110:B110"/>
    <mergeCell ref="C110:E110"/>
    <mergeCell ref="H100:H101"/>
    <mergeCell ref="C102:C104"/>
    <mergeCell ref="D102:D104"/>
    <mergeCell ref="E102:E104"/>
    <mergeCell ref="F102:G104"/>
    <mergeCell ref="H102:H104"/>
    <mergeCell ref="F110:H110"/>
    <mergeCell ref="A111:B111"/>
    <mergeCell ref="C111:E111"/>
    <mergeCell ref="F111:H111"/>
    <mergeCell ref="F106:F107"/>
    <mergeCell ref="G106:G107"/>
    <mergeCell ref="H106:H107"/>
    <mergeCell ref="A108:H108"/>
    <mergeCell ref="C109:E109"/>
    <mergeCell ref="F109:H109"/>
    <mergeCell ref="A105:A107"/>
    <mergeCell ref="B106:B107"/>
    <mergeCell ref="D106:D107"/>
    <mergeCell ref="E106:E107"/>
    <mergeCell ref="A93:A98"/>
    <mergeCell ref="B93:B95"/>
    <mergeCell ref="C93:C94"/>
    <mergeCell ref="H93:H94"/>
    <mergeCell ref="B96:B98"/>
    <mergeCell ref="A103:A104"/>
    <mergeCell ref="B103:B104"/>
    <mergeCell ref="A100:A102"/>
    <mergeCell ref="C100:C101"/>
    <mergeCell ref="D100:D101"/>
    <mergeCell ref="E100:E101"/>
    <mergeCell ref="B85:B86"/>
    <mergeCell ref="C85:C86"/>
    <mergeCell ref="A88:A92"/>
    <mergeCell ref="B89:B90"/>
    <mergeCell ref="C91:C92"/>
    <mergeCell ref="D91:D92"/>
    <mergeCell ref="E75:E76"/>
    <mergeCell ref="H75:H76"/>
    <mergeCell ref="A77:A80"/>
    <mergeCell ref="B77:B80"/>
    <mergeCell ref="A81:A84"/>
    <mergeCell ref="B81:B84"/>
    <mergeCell ref="C81:C84"/>
    <mergeCell ref="E91:E92"/>
    <mergeCell ref="H91:H92"/>
    <mergeCell ref="A72:A74"/>
    <mergeCell ref="B72:B74"/>
    <mergeCell ref="C72:C74"/>
    <mergeCell ref="A75:A76"/>
    <mergeCell ref="B75:B76"/>
    <mergeCell ref="D75:D76"/>
    <mergeCell ref="A59:A66"/>
    <mergeCell ref="B59:B65"/>
    <mergeCell ref="C59:C63"/>
    <mergeCell ref="C64:C65"/>
    <mergeCell ref="A67:A71"/>
    <mergeCell ref="B67:B71"/>
    <mergeCell ref="C70:C71"/>
    <mergeCell ref="D46:D47"/>
    <mergeCell ref="E46:E47"/>
    <mergeCell ref="H46:H47"/>
    <mergeCell ref="B48:B53"/>
    <mergeCell ref="C48:C53"/>
    <mergeCell ref="A54:A58"/>
    <mergeCell ref="B54:B58"/>
    <mergeCell ref="C54:C56"/>
    <mergeCell ref="A37:A42"/>
    <mergeCell ref="C37:C39"/>
    <mergeCell ref="B40:B42"/>
    <mergeCell ref="C40:C42"/>
    <mergeCell ref="A43:A47"/>
    <mergeCell ref="B44:B45"/>
    <mergeCell ref="C44:C46"/>
    <mergeCell ref="B46:B47"/>
    <mergeCell ref="F27:F30"/>
    <mergeCell ref="G27:G30"/>
    <mergeCell ref="H27:H30"/>
    <mergeCell ref="A31:A35"/>
    <mergeCell ref="B31:B35"/>
    <mergeCell ref="C31:C35"/>
    <mergeCell ref="H31:H32"/>
    <mergeCell ref="H33:H35"/>
    <mergeCell ref="D34:D35"/>
    <mergeCell ref="E34:E35"/>
    <mergeCell ref="A20:A30"/>
    <mergeCell ref="C23:C25"/>
    <mergeCell ref="B27:B30"/>
    <mergeCell ref="C27:C30"/>
    <mergeCell ref="D27:D30"/>
    <mergeCell ref="E27:E30"/>
    <mergeCell ref="B19:B26"/>
    <mergeCell ref="D19:D26"/>
    <mergeCell ref="E19:E26"/>
    <mergeCell ref="F19:F26"/>
    <mergeCell ref="G19:G26"/>
    <mergeCell ref="H19:H26"/>
    <mergeCell ref="A11:A18"/>
    <mergeCell ref="B11:B18"/>
    <mergeCell ref="C11:C12"/>
    <mergeCell ref="D11:D12"/>
    <mergeCell ref="E11:E12"/>
    <mergeCell ref="F11:F12"/>
    <mergeCell ref="C15:C16"/>
    <mergeCell ref="C17:C18"/>
    <mergeCell ref="A1:B5"/>
    <mergeCell ref="C1:F5"/>
    <mergeCell ref="A7:C7"/>
    <mergeCell ref="D7:H7"/>
    <mergeCell ref="A8:C8"/>
    <mergeCell ref="D8:H8"/>
    <mergeCell ref="G11:G12"/>
    <mergeCell ref="H11:H18"/>
    <mergeCell ref="D13:D15"/>
    <mergeCell ref="E13:E15"/>
    <mergeCell ref="F13:F15"/>
    <mergeCell ref="G13:G15"/>
    <mergeCell ref="D16:D18"/>
    <mergeCell ref="E16:E18"/>
    <mergeCell ref="F16:F18"/>
    <mergeCell ref="G16:G18"/>
  </mergeCells>
  <printOptions horizontalCentered="1" verticalCentered="1"/>
  <pageMargins left="0.74803149606299213" right="0.74803149606299213" top="0.98425196850393704" bottom="0.98425196850393704" header="0" footer="0"/>
  <pageSetup scale="8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5</vt:i4>
      </vt:variant>
    </vt:vector>
  </HeadingPairs>
  <TitlesOfParts>
    <vt:vector size="54" baseType="lpstr">
      <vt:lpstr>LISTA DE CHEQUEO</vt:lpstr>
      <vt:lpstr>LAB E IMAG</vt:lpstr>
      <vt:lpstr>BANCO DE SANGRE</vt:lpstr>
      <vt:lpstr>BLH</vt:lpstr>
      <vt:lpstr>HOSPITALIZACION</vt:lpstr>
      <vt:lpstr>IAMI</vt:lpstr>
      <vt:lpstr>PMC</vt:lpstr>
      <vt:lpstr>P&amp;P</vt:lpstr>
      <vt:lpstr>QX</vt:lpstr>
      <vt:lpstr>S de P</vt:lpstr>
      <vt:lpstr>ESTERILIZACION</vt:lpstr>
      <vt:lpstr>SEGURIDAD DEL PACIENTE</vt:lpstr>
      <vt:lpstr>SERV FARM</vt:lpstr>
      <vt:lpstr>rehabilitacion</vt:lpstr>
      <vt:lpstr>oncologia</vt:lpstr>
      <vt:lpstr>patologia</vt:lpstr>
      <vt:lpstr>nutricion</vt:lpstr>
      <vt:lpstr>hemodialisis</vt:lpstr>
      <vt:lpstr>CONS EXTERNA</vt:lpstr>
      <vt:lpstr>URGENCIAS</vt:lpstr>
      <vt:lpstr>CALIDAD</vt:lpstr>
      <vt:lpstr>AT AL US Y REF&amp;CONTRA</vt:lpstr>
      <vt:lpstr>AUDITORIA MEDICA</vt:lpstr>
      <vt:lpstr>DOCENCIA UNIV</vt:lpstr>
      <vt:lpstr>GEST DE LA INF</vt:lpstr>
      <vt:lpstr>ESTADISTICA</vt:lpstr>
      <vt:lpstr>GEST COMUNIC</vt:lpstr>
      <vt:lpstr>GEST DOC</vt:lpstr>
      <vt:lpstr>JURIDICA</vt:lpstr>
      <vt:lpstr>PLANEACION</vt:lpstr>
      <vt:lpstr>AUDIT CTAS MED</vt:lpstr>
      <vt:lpstr>CARTERA</vt:lpstr>
      <vt:lpstr>CONTABILIDAD</vt:lpstr>
      <vt:lpstr>COSTOS</vt:lpstr>
      <vt:lpstr>FACTURACION</vt:lpstr>
      <vt:lpstr>PRESUPUESTO</vt:lpstr>
      <vt:lpstr>TESORERIA</vt:lpstr>
      <vt:lpstr>GEST AMB</vt:lpstr>
      <vt:lpstr>EMERGENCIAS Y DESASTRES</vt:lpstr>
      <vt:lpstr>ACTIVOS FIJOS</vt:lpstr>
      <vt:lpstr>MMTO</vt:lpstr>
      <vt:lpstr>SUMIN Y ALMACEN</vt:lpstr>
      <vt:lpstr>TALENTO HUMANO</vt:lpstr>
      <vt:lpstr>SST</vt:lpstr>
      <vt:lpstr>CIG</vt:lpstr>
      <vt:lpstr>TRANSPORTE</vt:lpstr>
      <vt:lpstr>VIGILA</vt:lpstr>
      <vt:lpstr>LANVAN</vt:lpstr>
      <vt:lpstr>confeccion</vt:lpstr>
      <vt:lpstr>'CONS EXTERNA'!Títulos_a_imprimir</vt:lpstr>
      <vt:lpstr>FACTURACION!Títulos_a_imprimir</vt:lpstr>
      <vt:lpstr>QX!Títulos_a_imprimir</vt:lpstr>
      <vt:lpstr>'S de P'!Títulos_a_imprimir</vt:lpstr>
      <vt:lpstr>URGENCIAS!Títulos_a_imprimir</vt:lpstr>
    </vt:vector>
  </TitlesOfParts>
  <Company>RABB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 A. Bejarano Bastidas</dc:creator>
  <cp:lastModifiedBy>Webmaster</cp:lastModifiedBy>
  <cp:lastPrinted>2015-12-29T12:59:54Z</cp:lastPrinted>
  <dcterms:created xsi:type="dcterms:W3CDTF">2015-12-28T12:25:01Z</dcterms:created>
  <dcterms:modified xsi:type="dcterms:W3CDTF">2016-06-29T14:33:10Z</dcterms:modified>
</cp:coreProperties>
</file>