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30" windowWidth="15360" windowHeight="7905"/>
  </bookViews>
  <sheets>
    <sheet name="LISTA DE CHEQUEO" sheetId="37" r:id="rId1"/>
    <sheet name="GESTION DE LA INFORMACION" sheetId="2" r:id="rId2"/>
    <sheet name="ESTADISTICA" sheetId="3" r:id="rId3"/>
    <sheet name="VIGILANCIA EPIDEMIOLOGICA" sheetId="4" r:id="rId4"/>
    <sheet name="GESTION AMBIENTAL" sheetId="5" r:id="rId5"/>
    <sheet name="MANTENIMIENTO" sheetId="6" r:id="rId6"/>
    <sheet name="patologia" sheetId="7" r:id="rId7"/>
    <sheet name="rehabilitacion" sheetId="8" r:id="rId8"/>
    <sheet name="oncologia" sheetId="9" r:id="rId9"/>
    <sheet name="nutricion" sheetId="10" r:id="rId10"/>
    <sheet name="ATENCION AL USUARIO" sheetId="16" r:id="rId11"/>
    <sheet name="FACTURACION" sheetId="12" r:id="rId12"/>
    <sheet name="URGENCIAS" sheetId="13" r:id="rId13"/>
    <sheet name="CONSULTA EXTERNA" sheetId="14" r:id="rId14"/>
    <sheet name="CONTABILIDAD" sheetId="15" r:id="rId15"/>
    <sheet name="COSTOS" sheetId="17" r:id="rId16"/>
    <sheet name="PRESUPUESTO" sheetId="18" r:id="rId17"/>
    <sheet name="SALUD OCUPACIONAL" sheetId="19" r:id="rId18"/>
    <sheet name="RECURSOS HUMANOS" sheetId="20" r:id="rId19"/>
    <sheet name="ACTIVOS FIJOS" sheetId="21" r:id="rId20"/>
    <sheet name="CARTERA" sheetId="22" r:id="rId21"/>
    <sheet name="QUIROFANOS (2)" sheetId="36" r:id="rId22"/>
    <sheet name="SALA DE PARTOS (2)" sheetId="32" r:id="rId23"/>
    <sheet name="LABORATORIO " sheetId="25" r:id="rId24"/>
    <sheet name="IMAGENOLOGIA" sheetId="26" r:id="rId25"/>
    <sheet name="APOYO LOGISTICO" sheetId="28" r:id="rId26"/>
    <sheet name="AUDITORIA MEDICA" sheetId="29" r:id="rId27"/>
    <sheet name="SERVICIO FARMACEUTICO" sheetId="30" r:id="rId28"/>
    <sheet name="AUDITORIA DE CUENTAS" sheetId="31" r:id="rId29"/>
    <sheet name="GESTION DEL RIESGO" sheetId="33" r:id="rId30"/>
    <sheet name="GESTION PREVENC-DESASTRES" sheetId="34" r:id="rId31"/>
    <sheet name="GESTION DE LOGISTICA" sheetId="35" r:id="rId32"/>
  </sheets>
  <definedNames>
    <definedName name="_xlnm.Print_Titles" localSheetId="13">'CONSULTA EXTERNA'!$7:$10</definedName>
    <definedName name="_xlnm.Print_Titles" localSheetId="23">'LABORATORIO '!$9:$10</definedName>
    <definedName name="_xlnm.Print_Titles" localSheetId="12">URGENCIAS!$7:$10</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12" i="22"/>
  <c r="F14"/>
  <c r="F15" s="1"/>
  <c r="F16" s="1"/>
  <c r="F17" s="1"/>
  <c r="G14"/>
  <c r="G15"/>
  <c r="G16" s="1"/>
  <c r="G17" s="1"/>
  <c r="H15"/>
  <c r="H16"/>
  <c r="H17" s="1"/>
  <c r="H21"/>
  <c r="H22" l="1"/>
  <c r="H18"/>
  <c r="H19" s="1"/>
  <c r="I36" i="2"/>
</calcChain>
</file>

<file path=xl/sharedStrings.xml><?xml version="1.0" encoding="utf-8"?>
<sst xmlns="http://schemas.openxmlformats.org/spreadsheetml/2006/main" count="3786" uniqueCount="2041">
  <si>
    <t>ID</t>
  </si>
  <si>
    <t>RECURSOS FISICOS</t>
  </si>
  <si>
    <t>SOPORTE TERAPEUTICO</t>
  </si>
  <si>
    <t>QUIROFANOS Y SALA DE PARTOS</t>
  </si>
  <si>
    <t>RECURSOS HUMANOS</t>
  </si>
  <si>
    <t>VIGILANCIA EPIDEMIOLOGICA</t>
  </si>
  <si>
    <t>ATENCION AL USUARIO</t>
  </si>
  <si>
    <t>AUDITORIA MEDICA</t>
  </si>
  <si>
    <t>GESTION AMBIENTAL</t>
  </si>
  <si>
    <t>ACTIVOS FIJOS</t>
  </si>
  <si>
    <t>MANTENIMIENTO</t>
  </si>
  <si>
    <t>AYUDAS DIAGNOSTICAS</t>
  </si>
  <si>
    <t>CARTERA</t>
  </si>
  <si>
    <t>PRESUPUESTO</t>
  </si>
  <si>
    <t>COSTOS</t>
  </si>
  <si>
    <t>CONTABILIDAD</t>
  </si>
  <si>
    <t>TIPO</t>
  </si>
  <si>
    <t>FACTURACION</t>
  </si>
  <si>
    <t>SALUD OCUPACIONAL</t>
  </si>
  <si>
    <t>URGENCIAS Y CONSULTA EXTERNA</t>
  </si>
  <si>
    <t>PROCESO</t>
  </si>
  <si>
    <t>Prof. Esp Roberto Yánez C.</t>
  </si>
  <si>
    <t>Porcentaje de servicios de UTM y virtualización en funcionamiento</t>
  </si>
  <si>
    <t>Configuracion de servicios de UTM, y servicios virtualizados</t>
  </si>
  <si>
    <t>• Mantener los equipos de computo en buenas condiciones de funcionamiento con el fin de garantizar el normal desempeño de los procesos y la vida útil de los equipos.  Obtener tecnología en correcto funcionamiento y acorde a las necesidades de cada área logrando así la atención oportuna y eficiente de los clientes de la organización.</t>
  </si>
  <si>
    <t>2. Gestionar la implementación del Sistema Integral  HSEQ :Calidad (ISO 9001) Gestión Ambiental (ISO 14001), Seguridad Industrial y Salud Ocupacional.(ISO 18001)</t>
  </si>
  <si>
    <t>Porcentaje de equipos de computo habilitados</t>
  </si>
  <si>
    <t>Compra de equipos de escritorio y portatiles para las diferentes areas de la organización tanto asistenciales como administrativas</t>
  </si>
  <si>
    <t>Porcentaje de puntos de red de ampliación instalados</t>
  </si>
  <si>
    <t>Instalación de 80 puntos de red para la instalación de los equipos activos y pasivos según Rediseño de la Red Estructurada de la Organización</t>
  </si>
  <si>
    <t>Porcentaje de red habilitada</t>
  </si>
  <si>
    <t>Compra de equipos para una solución de infraestructura en redes de datos centrada fundamentalmente en la seguridad informática, conexión inalámbrica y switchs</t>
  </si>
  <si>
    <t>Tec. Orlando Argoty</t>
  </si>
  <si>
    <t>Mensual</t>
  </si>
  <si>
    <t>Oportunidad en el reporte de información en cumplimiento de la  Resolucion 4505 de 2012 o la norma que la sustituya</t>
  </si>
  <si>
    <t>Recoleccion y Registro de Infacion a los correos de las diferetnes EAPB</t>
  </si>
  <si>
    <t>• Garantizar un sistema de información confiable mediante un proceso de auditoria que permita, administrar y controlar por medio de una evaluación, al proveedor del Sistema de Información y aplicativos desarrollados por el mismo y los implantados por la organización.</t>
  </si>
  <si>
    <t>3. Conservar un bajo  nivel  de Riesgo Financiero y Jurídico, mediante una administración eficiente y efectiva de los recursos</t>
  </si>
  <si>
    <t>Prof. Victor Betancourt, Prof Esp. Roberto Yánez</t>
  </si>
  <si>
    <t>Semestral y Anual</t>
  </si>
  <si>
    <t>Evolución del Gasto por Unidad de Valor Relativo producida (2)</t>
  </si>
  <si>
    <t>Calculo de produccion vs ingresos y gastos de un periodo</t>
  </si>
  <si>
    <t>Prof, Orlando Garcia</t>
  </si>
  <si>
    <t>TRIMESTRAL, SEMESTRAL ANUAL 2014</t>
  </si>
  <si>
    <t>Oportunidad en el reporte de información en cumplimiento del Decreto 2193 de 2004 o la norma que la sustituya</t>
  </si>
  <si>
    <t>Recoleccion y Registro de Informacion en la pagina del Ministerio de Proteccion Social</t>
  </si>
  <si>
    <t>Tec. Jeider Quintero</t>
  </si>
  <si>
    <t>Oportunidad en la entrega del reporte de información en cumplimiento de la Circular Única expedida por la Superintendencia Nacional de Salud o la norma que la sustituya</t>
  </si>
  <si>
    <t>Recoleccion y Registro de Informacion en la pagina de la Supersalud</t>
  </si>
  <si>
    <t>Prof Esp. Roberto Yánez</t>
  </si>
  <si>
    <t>Confiabilidad en Auditoria de sistemas</t>
  </si>
  <si>
    <t>Registrar no conformidad y aplicar plan de mejora, informar al proveedor del SI o aplicativo</t>
  </si>
  <si>
    <t>Calidad en Auditoria de sistemas</t>
  </si>
  <si>
    <t>Realizar diagnostico de cada uno de los modulos  y-o aplicativos del sistema de informacion</t>
  </si>
  <si>
    <t>Amplitud en Auditoria de sistemas</t>
  </si>
  <si>
    <t>Elaboracion de un cronograma de diagnostico y-o actualizacion  trimestral con cada uno de los lideres de los modulos del sistema de informacion 5w 1h</t>
  </si>
  <si>
    <t>Seguridad en Copia de seguridad del software de la organización</t>
  </si>
  <si>
    <t>Almacenar copia de seguridad en un lugar interno y externo de la organización</t>
  </si>
  <si>
    <t>Garantizar el respaldo de la informacion registrada en los equipos de computo de la institucion con el fin de obtener seguridad y continuidad en los procesos que requieran de la misma.</t>
  </si>
  <si>
    <t>Confiabilidad en Copia de seguridad del software de la organización</t>
  </si>
  <si>
    <t>Comprobar el estado de la copia de seguridad</t>
  </si>
  <si>
    <t>Cumplimiento en Copia de seguridad del software de la organización</t>
  </si>
  <si>
    <t>Revisar si todas las áreas de la organización se encuentran incluidas en el cronograma</t>
  </si>
  <si>
    <t>Amplitud en Copia de seguridad del software de la organización</t>
  </si>
  <si>
    <t>Establecer prioridades de todas las áreas de la organización y periodicidad de las copias</t>
  </si>
  <si>
    <t>Prof. Orlando Garcia</t>
  </si>
  <si>
    <t>Cumplimiento en Producción y entrega de información</t>
  </si>
  <si>
    <t>Revisar con base en el cronograma si se entrego la informacion en el tiempo establecido</t>
  </si>
  <si>
    <t xml:space="preserve">• Brindar información confiable, oportuna a los clientes externos e internos de la organización que la requieran. </t>
  </si>
  <si>
    <t>Satisfaccion en Producción y entrega de información</t>
  </si>
  <si>
    <t>Validar la consistencia de informacion con el cliente interno o externo</t>
  </si>
  <si>
    <t>Oportunidad en Producción y entrega de información</t>
  </si>
  <si>
    <t>Priorizar las necesidades de informacion de acuerdo a normatividad, cliente y tipo de informacion solicitada</t>
  </si>
  <si>
    <t>Confiabilidad en Producción y entrega de información</t>
  </si>
  <si>
    <t>Determinar las necesidades de informacion de los clientes internos y externos de la organización</t>
  </si>
  <si>
    <t>Tec. William Solarte</t>
  </si>
  <si>
    <t>Satisfaccion en Mantenimiento preventivo y correctivo de hardware y software</t>
  </si>
  <si>
    <t>Realizar el Registro de satisfacción del mantenimiento por área</t>
  </si>
  <si>
    <t>Oportunidad en Mantenimiento preventivo y correctivo de hardware y software</t>
  </si>
  <si>
    <t>Realizar ly revisar si laa ejecución del plan de mantenimiento se cumple</t>
  </si>
  <si>
    <t>Cumplimiento en Mantenimiento preventivo y correctivo de hardware y software</t>
  </si>
  <si>
    <t>Actualizar listado de activos y/ o inventarios-hoja de vida con base en los equipos que se han realizado mantenimiento</t>
  </si>
  <si>
    <t>Amplitud en Mantenimiento preventivo y correctivo de hardware y software</t>
  </si>
  <si>
    <t>Ejecutar el plan de mantenimiento mensual según el manual</t>
  </si>
  <si>
    <t>Legalizacion en Mantenimiento preventivo y correctivo de hardware y software</t>
  </si>
  <si>
    <t>Realizar Inventario de equipos de cómputo e impresoras incluyendo software</t>
  </si>
  <si>
    <t>Prof. Ricardo Villota</t>
  </si>
  <si>
    <t>Cumplimiento en Actualizacion e Implementacion de Modulos y Aplicativos</t>
  </si>
  <si>
    <t>Todos los requerimientos deben ser incluidos en el cronograma y se deben desarrollar</t>
  </si>
  <si>
    <t xml:space="preserve">Dar soluciones informáticas a las áreas de la organización que las requieran, con base en los requerimientos de información de cada una de ellas, con el fin de lograr sistematizar sus procesos obteniendo un adecuado tiempo de respuesta en la atención de sus clientes. </t>
  </si>
  <si>
    <t>1. Mantener el Sistema Único de Acreditación SUA: Seguridad del paciente, atención más humana, disminución del riesgo y tecnología al servicio de la vida.</t>
  </si>
  <si>
    <t>Conformidad en Actualizacion e Implementacion de Modulos y Aplicativos</t>
  </si>
  <si>
    <t>Desarrollo de la aplicación con base en la metodologia 5w 1h teniendo en cuenta instructivo creacion de prototipos</t>
  </si>
  <si>
    <t>Oportunidad en Actualizacion e Implementacion de Modulos y Aplicativos</t>
  </si>
  <si>
    <t>Priorizar las necesidades de informacion de acuerdo a: normatividad y  al cliente interno.</t>
  </si>
  <si>
    <t>Amplitud en Actualizacion e Implementacion de Modulos y Aplicativos</t>
  </si>
  <si>
    <t>Identificar necesidades de sistematizacion de procesos de la organización.</t>
  </si>
  <si>
    <t>RESPONSABLE</t>
  </si>
  <si>
    <t>FECHA TERMINACION</t>
  </si>
  <si>
    <t>FECHA INICIO</t>
  </si>
  <si>
    <t>META</t>
  </si>
  <si>
    <t>INDICADOR</t>
  </si>
  <si>
    <t>ACTIVIDADES</t>
  </si>
  <si>
    <t>OBJETIVO OPERATIVO</t>
  </si>
  <si>
    <t>OBJETIVO ESTRATEGICO</t>
  </si>
  <si>
    <t>FECHA DE ELABORACION: 27 DE DICIEMBRE DEL 2013</t>
  </si>
  <si>
    <t>AÑO DE VIGENCIA: 2014</t>
  </si>
  <si>
    <t>NOMBRE DEL PROCESO: GESTION DE INFORMACION</t>
  </si>
  <si>
    <t>NOMBRE DEL AREA:  SISTEMAS</t>
  </si>
  <si>
    <r>
      <t>HOJA</t>
    </r>
    <r>
      <rPr>
        <sz val="10"/>
        <rFont val="Calibri"/>
        <family val="2"/>
      </rPr>
      <t>:</t>
    </r>
    <r>
      <rPr>
        <b/>
        <sz val="10"/>
        <rFont val="Calibri"/>
        <family val="2"/>
      </rPr>
      <t xml:space="preserve"> </t>
    </r>
    <r>
      <rPr>
        <sz val="10"/>
        <rFont val="Calibri"/>
        <family val="2"/>
      </rPr>
      <t xml:space="preserve">1  </t>
    </r>
    <r>
      <rPr>
        <b/>
        <sz val="10"/>
        <rFont val="Calibri"/>
        <family val="2"/>
      </rPr>
      <t>DE</t>
    </r>
    <r>
      <rPr>
        <sz val="10"/>
        <rFont val="Calibri"/>
        <family val="2"/>
      </rPr>
      <t>: 1</t>
    </r>
  </si>
  <si>
    <t>O2</t>
  </si>
  <si>
    <t>5 DE MAYO DE 2013</t>
  </si>
  <si>
    <t>VERSION</t>
  </si>
  <si>
    <t>FECHA DE ACTUALIZACIÓN</t>
  </si>
  <si>
    <t>10 DE ENERO DE 2007</t>
  </si>
  <si>
    <t>FRGES - 001</t>
  </si>
  <si>
    <t>FECHA DE ELABORACIÓN</t>
  </si>
  <si>
    <t>CODIGO</t>
  </si>
  <si>
    <t>PLAN OPERATIVO DE GESTION</t>
  </si>
  <si>
    <t>WILTON BAYARDO MADROÑERO GUERRA</t>
  </si>
  <si>
    <t>MENSUAL</t>
  </si>
  <si>
    <t>OPORTUNIDAD EN EL REPORTE DE INFORMACION DE INDICADORES A PLANEACION</t>
  </si>
  <si>
    <t>Generacion de reporte, verificacion y correcion de indicador</t>
  </si>
  <si>
    <t>Reportar Indicadores de uso, trazadores y morbi- mortalidad</t>
  </si>
  <si>
    <t>AUXILIAR ADMINISTRATIVO</t>
  </si>
  <si>
    <t>DISMINUCION DE DUPLICIDAD DE HISTORIAS CLÍNICAS</t>
  </si>
  <si>
    <t>Ingresar los datos al sistema (tarjetero indice) de las nuevas Historias Clinicas de usuarios que ingresan en el Hospital</t>
  </si>
  <si>
    <t>Verificar que no exista repetición de historias a un usuario y /o un mismo número a dos o más usuarios</t>
  </si>
  <si>
    <t xml:space="preserve">AUXILIARES ADMINISTRATIVOS DE ARCHIVO DE HISTORIAS CLINICAS </t>
  </si>
  <si>
    <t>% DE SOLICITUD DE HISTORIAS CLÍNICAS SIN RESPUESTA</t>
  </si>
  <si>
    <t>registrar salida y entrada de las mismas organizado en el archivo de historias clinicas</t>
  </si>
  <si>
    <t>Realizar control eficiente en la salida y entrada de historias clínicas para evitar la perdida de las mismas</t>
  </si>
  <si>
    <t>3 MINUTOS</t>
  </si>
  <si>
    <t>OPORTUNIDAD EN ENTREGA Y/O RESPUESTA DE HISTORIAS PARA CONSULTA EXTERNA</t>
  </si>
  <si>
    <t>se registra la hora de solicitud de la historia clinica, se busca la hc y se registra la hora de entrega</t>
  </si>
  <si>
    <t>Entregar oportunamente las historias de los usuarios que solicitan atención en nuestra institución</t>
  </si>
  <si>
    <t>1.   Mantener el Sistema Único de Acreditación SUA: Seguridad del paciente, atención más humana, disminución del riesgo y tecnología al servicio de la vida.</t>
  </si>
  <si>
    <t>AÑO DE VIGENCIA:</t>
  </si>
  <si>
    <t>ADMINISTRACION Y CUSTODIA DE HISTORIAS CLINICAS</t>
  </si>
  <si>
    <t xml:space="preserve">NOMBRE DEL AREA: </t>
  </si>
  <si>
    <t>GERENCIA</t>
  </si>
  <si>
    <t>ASESOR DE PLANEACION</t>
  </si>
  <si>
    <t>COVE INSTITUCIONAL</t>
  </si>
  <si>
    <t>APROVADO POR:</t>
  </si>
  <si>
    <t>REVISADO POR:</t>
  </si>
  <si>
    <t>ELABORADO POR:</t>
  </si>
  <si>
    <t>INTEGRANTES COVE.</t>
  </si>
  <si>
    <t xml:space="preserve">APROVACION </t>
  </si>
  <si>
    <t>Servicios  Asistenciales- Coordinador GIT - Enfermera Vigilancia Epidemiologica</t>
  </si>
  <si>
    <t>mensual</t>
  </si>
  <si>
    <t>% de cumplimiento</t>
  </si>
  <si>
    <t>socializacion de resultados y planes de mejoramiento</t>
  </si>
  <si>
    <t>Enfermera Vigilancia Epidemiologica</t>
  </si>
  <si>
    <t>32 verificaciones mes</t>
  </si>
  <si>
    <t>Auditorias internas en aislamientos hospitalarios</t>
  </si>
  <si>
    <t>Auditorias internas sobre la aplicación de normas de bioseguridad</t>
  </si>
  <si>
    <t>Controlar el buen manejo de los usuarios con condiciones clínicas especiales de acuerdo al proceso</t>
  </si>
  <si>
    <t>Mantener el sistema Unico de Acreditación SUA: seguridad del paciente, atención más humana, disminución del riesgo y tecnología al servicio de la vida</t>
  </si>
  <si>
    <t>FECHA DE ELABORACION:</t>
  </si>
  <si>
    <t>SISTEMA DE MODELO DE EXELENCIA EN LA GESTION</t>
  </si>
  <si>
    <t>NOMBRE DEL PROCESO:</t>
  </si>
  <si>
    <t>NOMBRE DEL AREA:  VIGILANCIA EPIDEMIOLOGICA</t>
  </si>
  <si>
    <t>cade vez que se presenten</t>
  </si>
  <si>
    <t>Analisis de todas las muertes maternas, morbilidad extrema y 10% de perinatales</t>
  </si>
  <si>
    <t>Realizar reuniones de analisis de morbilidad extrema y mortalidad materna y perinatal, muerte por TBC, VIH-sida,Sífiles y otros eventos de interes en salud pùblica</t>
  </si>
  <si>
    <t>de acuerdo a invitaciones</t>
  </si>
  <si>
    <t>Participar de la reuniones de COVE con EPS, Municipal, Departamental que se programen</t>
  </si>
  <si>
    <t>Microbiologa, Medicos, personal de Enfermeria, Vigilancia Epidemiologica</t>
  </si>
  <si>
    <t>Plan Institucional anual de Tuberculosis de acuerdo a criterios del ministerio de salud</t>
  </si>
  <si>
    <t>Realizar  la programación anual de actividades del Programa de Tuberculosis y cumplir con las actividades programadas</t>
  </si>
  <si>
    <t>primeros 5 dias de cada mes</t>
  </si>
  <si>
    <t>12 al año</t>
  </si>
  <si>
    <t>Realizar informes mensuales  de Malaria y lepra</t>
  </si>
  <si>
    <t>Realizar informes mensuales  de eventos de busqueda activa institucional</t>
  </si>
  <si>
    <t>Inmediato</t>
  </si>
  <si>
    <t>52 semanas</t>
  </si>
  <si>
    <t>Realizar notificación inmediata de los eventos que así lo requieran vía FAX</t>
  </si>
  <si>
    <t>Enfermera Vigilancia Epidemiológica</t>
  </si>
  <si>
    <t>Año 2014</t>
  </si>
  <si>
    <t>semanal el lunes de cada semana</t>
  </si>
  <si>
    <t>Realizar notificación semanal con ficha epidemiológica con los eventos presentados en medio fisico y magnetico via internet.</t>
  </si>
  <si>
    <t>Enfermera Vigilancia Epidemiológica-Recurso Humano de la organización</t>
  </si>
  <si>
    <t>Monitoreo los 240 dias</t>
  </si>
  <si>
    <t>Busqueda institucional diaria de eventos de vigilancia de acuerdo al proceso</t>
  </si>
  <si>
    <t>2º. Evaluación a Noviembre de 2014</t>
  </si>
  <si>
    <t>1º. Evaluación a Junio de 2014</t>
  </si>
  <si>
    <t>semestral por servicio</t>
  </si>
  <si>
    <t>Auditoria al cumplimiento de Lavado de manos por servicio y personas</t>
  </si>
  <si>
    <t>Garantizar la notificación de las enfermedades transmisibles para prevenir brotes epidémicos en la comunida</t>
  </si>
  <si>
    <t>de acuerdo a programacion de recursoso humanos y la oficina de calidad</t>
  </si>
  <si>
    <t>Participar con capacitaciones en proceso de induccion a la organización de nuevos trabajadores y reinducción  sobre lavado de manos y prevencion de infecciones</t>
  </si>
  <si>
    <t>de acuerdo a programacion de  la oficina de docencia universitaria</t>
  </si>
  <si>
    <t>Participar con capacitaciones en proceso de induccion a la organización de nuevos trabajadores y estudiantes sobre lavado de manos y prevencion de infecciones</t>
  </si>
  <si>
    <t>Enfermera VE -Servicio Involucrado</t>
  </si>
  <si>
    <t>Capacitacion de acuerdo a cronograma en prevencion de infecciones</t>
  </si>
  <si>
    <t>Cuando se de solución al problema</t>
  </si>
  <si>
    <t>100% de los casos presentados</t>
  </si>
  <si>
    <t>Aplicación del Instructivo de estudio de brotes  en caso de brotes epidémicos Y/o incremento de la tasa de infección superior a la meta en los servicios presentados</t>
  </si>
  <si>
    <t>Cinco al año</t>
  </si>
  <si>
    <t>Reuniones trimestrales con el COVE institucional y extraordinaria cada vez que sean necesarias</t>
  </si>
  <si>
    <t>31 de dcieimbe de 2014</t>
  </si>
  <si>
    <t>1 de enero de 2014</t>
  </si>
  <si>
    <t>menor a 1%</t>
  </si>
  <si>
    <t>tasa de Infección de endometritis pos parto y pos-cesarea</t>
  </si>
  <si>
    <t>Infeccciones por endometritis pos-parto y pos-cesarea</t>
  </si>
  <si>
    <t>Servicios involucrados, Vigilancia Epidemiológica</t>
  </si>
  <si>
    <t>NAV: 6 X mil dias pte ventilador ; IVU : 2,3 por mil dias pte cateter; CVC : 1,7 x mil dias pte cateter</t>
  </si>
  <si>
    <t>Tasa de Infección asociada a dispositivos medicos en UCI adultos</t>
  </si>
  <si>
    <t>Infecciones en UCI adulto en infecciones por cateter: vesical, dispositivos intravasculares y neumonia asociada a ventilador -Seguimiento a cumplimento de Programa Preventivo</t>
  </si>
  <si>
    <t>GARANTIZAR LA DETECCION Y CONTROL OPORTUNO DE LAS FUENTES Y FACTORES DE RIESGO DE INFECCION ASOCIADA A LA ATENCION EN SALUD</t>
  </si>
  <si>
    <t>Mantener el sistema Unico de Acreditación SUA: Seguridad del paciente, Atención más humana, Disminución del riesgo y Tecnología al servicio de la vida</t>
  </si>
  <si>
    <t>con enfasis en: - Sitio operatorio-Diseñar y ejecutar  programa Preventivo</t>
  </si>
  <si>
    <t>servicio de quirófanos- vigilancia epidemiologica</t>
  </si>
  <si>
    <t>Mensual - enero de 2015</t>
  </si>
  <si>
    <t>Mensual - diciembre de 2014</t>
  </si>
  <si>
    <t>Tasa de infección de sitio operatorio menos o igual a 1</t>
  </si>
  <si>
    <t>Tasa de infección de sitio operatorio</t>
  </si>
  <si>
    <t>Monitoreo continuo al comportamiento de la IAAS</t>
  </si>
  <si>
    <t>monitoreo cumplimiento guias de manejo empirico de antibióticos</t>
  </si>
  <si>
    <t>Servicio Farmaceutico- Mèdico Internista del Programa-Enfermera VE</t>
  </si>
  <si>
    <t>cumplimiento proyecto APEX de alimentar indicadores</t>
  </si>
  <si>
    <t>Vigilancia del uso racional de antibioticos</t>
  </si>
  <si>
    <t>Bacteriologa Microbiologia- Enfermera V. E.</t>
  </si>
  <si>
    <t>perfil de resistencia antimicrobiana año 2014</t>
  </si>
  <si>
    <t>Envio de informacion de resistencia bacteriana a Entidad contratada</t>
  </si>
  <si>
    <t>Bacteriologa Microbiologia</t>
  </si>
  <si>
    <t>Cuatro al año</t>
  </si>
  <si>
    <t>Elaboracion de informe de resistencia bacteriana trimestral</t>
  </si>
  <si>
    <t>Elaboración del Boletín epidemiólogico trimestral</t>
  </si>
  <si>
    <t>Dia 20 de cada mes</t>
  </si>
  <si>
    <t>A partir del día 15 de cada mes</t>
  </si>
  <si>
    <t>12 informes</t>
  </si>
  <si>
    <t>Elaboración de informe mensual</t>
  </si>
  <si>
    <t>Enfermera VE- Comité Vigilancia Epidemiológica</t>
  </si>
  <si>
    <t>Revisión los 240 días hábiles del año 2013</t>
  </si>
  <si>
    <t>Nº pacientes infectados/total egresos x 100</t>
  </si>
  <si>
    <t>Aplicación diaria del proceso de identificacion al usuario con infeccion asociada a la atención en salud</t>
  </si>
  <si>
    <t>ROCIO ORTEGA-Enfermera Vigilancia Epidemiológica</t>
  </si>
  <si>
    <t>01/15/2013</t>
  </si>
  <si>
    <t>aplicación de una encuesta por servicio asistencial ( 20 encuestas)</t>
  </si>
  <si>
    <t>Aplicación de encuesta de necesidades a los clientes internos</t>
  </si>
  <si>
    <t>COORDINACION</t>
  </si>
  <si>
    <t>APROBADO POR:</t>
  </si>
  <si>
    <t>Equipo Gestion Ambiental</t>
  </si>
  <si>
    <t>Diciembre de 2014</t>
  </si>
  <si>
    <t>Enero de 2014</t>
  </si>
  <si>
    <t xml:space="preserve">CAPACITACION </t>
  </si>
  <si>
    <t>Educacion Ambiental</t>
  </si>
  <si>
    <t>Marzo de 2014</t>
  </si>
  <si>
    <t>MEJORAMIENTO AREAS VERDES</t>
  </si>
  <si>
    <t>Mantener y mejorar las zonas verdes del HUDN</t>
  </si>
  <si>
    <t>Profesional Responsable del proceso de Gestion Ambiental</t>
  </si>
  <si>
    <t>DISPOSICION FINAL ADECUADA DE RESIDUOS PELIGROSOS</t>
  </si>
  <si>
    <t>Seguimiento y evaluacion continua de la ejecucion en la contratacion de  recoleccion, transporte, tratamiento y disposicion final de residuos peligrosos.</t>
  </si>
  <si>
    <t xml:space="preserve">CLIENTE INTERNO Y EXTERNO SATISFECHO CON EL SERVICIO DE LIMPIEZA Y DESINFECCION  </t>
  </si>
  <si>
    <t>Seguimiento y evaluacion continua de la ejecucion en la contratacion de  limpieza y desinfeccion.</t>
  </si>
  <si>
    <t>CUMPLIMIENTO A PROGRAMA DE CONTROL DE PLAGAS</t>
  </si>
  <si>
    <t>Seguimiento y evaluacion continua de la ejecucion en la contratacion de  control de plagas.</t>
  </si>
  <si>
    <t>Reduccion anual del 2% en consumo de agua y energia con relacion al año anterior</t>
  </si>
  <si>
    <t>MINIMIZACION EN EL USO DE RECURSOS AMBIENTALES</t>
  </si>
  <si>
    <t>Implementar acciones para el uso eficiente del recurso hidrico y energetico</t>
  </si>
  <si>
    <t>&lt; 60% residuos a relleno sanitario</t>
  </si>
  <si>
    <t>DESTINACION PARA RELLENO SANITARIO</t>
  </si>
  <si>
    <t>&gt; 10% residuos aprovechamiento</t>
  </si>
  <si>
    <t>DESTINACION PARA APROVECHAMIENTO</t>
  </si>
  <si>
    <t>&lt; 15%  residuos incinerados</t>
  </si>
  <si>
    <t>DESTINACION PARA INCINERACIÓN</t>
  </si>
  <si>
    <t xml:space="preserve"> 17% de residuos generados reciclados.</t>
  </si>
  <si>
    <t>DESTINACION PARA RECICLAJE</t>
  </si>
  <si>
    <t xml:space="preserve">92% apego a segregacion                                                       </t>
  </si>
  <si>
    <t>CUMPLIMIENTO DEL PROTOCOLO DE SEGREGACIÓN</t>
  </si>
  <si>
    <t>Garantizar el manejo integral de los residuos hospitalarios</t>
  </si>
  <si>
    <t>Grupo HSEQ</t>
  </si>
  <si>
    <t>90% de los requisitos adelantados</t>
  </si>
  <si>
    <t>IMPLEMENTACION NORMA NTC 14001</t>
  </si>
  <si>
    <t>Implementar un sistema de gestion ambiental basado en la norma NTC ISO 14001:2004.</t>
  </si>
  <si>
    <t>Promover el manejo eficiente de los recursos naturales que posibilita el desarrollo económico y social sostenible del ambiente, a través de la ejecución de la política y programas ambientales, coordinando y liderando interinstitucionalmente acciones de preservación, protección, recuperación y mitigación, las cuales incidan en mejores condiciones de vida para la población.</t>
  </si>
  <si>
    <t>NOMBRE DEL SISTEMA:</t>
  </si>
  <si>
    <t>FGGES - 08/01</t>
  </si>
  <si>
    <t>PLANEACION OPERATIVA DE GESTIÓN</t>
  </si>
  <si>
    <t>Coordinador Mantenimiento , Empresa Contratista Outsoursing</t>
  </si>
  <si>
    <t>EVALUACIONES CON CALIFICACIÓN DE 5 / TOTAL DE EVALUACIONES *100</t>
  </si>
  <si>
    <t>NIVEL ENTENDIMIENTO CAPACITACIÓN</t>
  </si>
  <si>
    <t>CAPACITACIONES REALIZADAS / PROGRAMADAS EN EL MES *100</t>
  </si>
  <si>
    <t xml:space="preserve"> REPORTES DE CUMPLIMIENTO PLAN O CRONOGRAMA CAPACITACIÓN</t>
  </si>
  <si>
    <t>Nro. DE ASISTENTES / NRO. DE INVITADOS *100</t>
  </si>
  <si>
    <t>REPORTES DE ASISTENCIA A CAPACITACIÓN PROGRAMADA</t>
  </si>
  <si>
    <t>GARANTIZAR QUE SE REALICEN LAS CAPACITACIONES PROGRAMADAS Y QUE SEAN DE TOTAL ENTENDIMIENTO PARA EL PERSONAL QUE LAS RECIBE.</t>
  </si>
  <si>
    <t>No. DISPOSITIVOS MÉDICOS REPORTADOS PARA MANTENIMIENTO CORRECTIVO POR MAL MANEJO / TOTAL DE CORRECTIVOS*100</t>
  </si>
  <si>
    <t>REPORTAR EL No. DISPOSITIVOS MÉDICOS REPORTADOS PARA MANTENIMIENTO CORRECTIVO POR MAL MANEJO</t>
  </si>
  <si>
    <t>DISMINUIR EL REPORTE POR  MAL MENEJO DE EQUIPOS MEDICOS</t>
  </si>
  <si>
    <t>Coordinador Mantenimiento ,  Empresa Contratista Outsoursing</t>
  </si>
  <si>
    <t xml:space="preserve">0 EQUIPOS </t>
  </si>
  <si>
    <t>NUMERO DE EQUIPOS PARADOS SIN BACK UP</t>
  </si>
  <si>
    <t xml:space="preserve">REPORTAR PARADA DE EQUIPOS DE VIDA SIN BACK UP </t>
  </si>
  <si>
    <t xml:space="preserve">CONTEO NUMERO DE EQUIPOS PARADOS  CON BACK UP MAYOR A 3 DÍAS </t>
  </si>
  <si>
    <t>REPORTAR LA PARADA DE EQUIPOS CON BACK UP MAYOR A 3 DÍAS</t>
  </si>
  <si>
    <t xml:space="preserve">GARANTIZAR LA PRESTACIÓN DE LOS SERVICIO POR DAÑOS QUE SUPEREN 3 DIAS </t>
  </si>
  <si>
    <t xml:space="preserve">MANTENER EL SISTEMA ÚNICO DE ACREDITACIÓN SUA: HUMANIZACIÓN DEL SERVICIO, SEGURIDAD DEL PACIENTE, GESTIÓN DE LA TECNOLOGÍA, Y GESTIÓN DEL RIESGO.
</t>
  </si>
  <si>
    <t>Coordinador Mantenimiento,  Empresa Contratista Outsoursing</t>
  </si>
  <si>
    <t xml:space="preserve">NUMERO DE EQUIPOS CALIBRADOS Y CERTIFICADOS / PROGRAMADOS EN EL MES * 100 </t>
  </si>
  <si>
    <t xml:space="preserve"> SOLICITAR A LA EMPRESA CONTRATISTA EL CRONOGRAMA DE METROLOGÍA DE LOS DISPOSITIVOS MÉDICOS QUE SEAN CALIBRABLES  ABARCANDO  TODA LA VIGENCIA CON EL FIN DE CORROBORAR QUE LOS DATOS REGISTRADOS POR LA DOTACIÓN SEAN VERACES Y CONFIABLES PARA EL DIAGNÓSTICO Y TRATAMIENTO DEL PACIENTE.</t>
  </si>
  <si>
    <t>GARANTIZAR EL CUMPLIMIENTO DEL PROGRAMA DE CALIBRACIÓN</t>
  </si>
  <si>
    <t>Coordinador Mantenimiento , Mario Burgos, Empresa Contratista Outsoursing</t>
  </si>
  <si>
    <t xml:space="preserve">NUMERO DE REPORTES RECIBIDOS A SATISFACCIÓN/  NUMERO DE SOLICITUDES DE SERVICIOS </t>
  </si>
  <si>
    <t>UNA VEZ FINALIZADO LOS TRABAJOS SERÁN ENTREGADOS AL JEFE DEL ÁREA SOLICITANTE QUIEN DARA EL AVAL DEL TRABAJO RECIBIENDO O NO EL MANTENIMIENTO PREVENTIVO Y/O CORRECTIVO.  EN CASO DE NO SER RECIBIDO A SATISFACCIÓN EL JEFE DEL ÁREA DEBERÁ DILIGENCIAR EL MOTIVO EN LAS  OBSERVACIONES DEL FORMATO DE REPORTE Y ENTREGA DE SERVICIO TÉCNICO CON EL FIN DE CORREGIR SU INCONFORMIDAD.</t>
  </si>
  <si>
    <t>GARANTIZAR QUE EL TRABAJO REALIZADO ESTE A SATISFACCION DEL USUARIO</t>
  </si>
  <si>
    <t xml:space="preserve">MANTENER EL SISTEMA ÚNICO DE ACREDITACIÓN SUA: HUMANIZACIÓN DEL SERVICIO, SEGURIDAD DEL PACIENTE, GESTIÓN DE LA TECNOLOGÍA, Y GESTIÓN DEL RIESGO.
CONSERVAR UN BAJO NIVEL DE RIESGO FINANCIERO Y JURÍDICO MEDIANTE LA ADMINISTRACIÓN EFICIENTE Y EFECTIVA DE LOS RECURSOS
</t>
  </si>
  <si>
    <t>Empresa Contratista Outsoursing</t>
  </si>
  <si>
    <t>NUMERO DE INFORMACIÓN A SATISFACCIÓN/ NUMERO DE SOLICITUDES ATENDIDAS</t>
  </si>
  <si>
    <t>UNA  VEZ RECIBIDO EL FORMATO DE SOLICITUD DE MANTENIMIENTO, SE ASIGNA EL TRABAJO AL PERSONAL COMPETENTE PARA QUE ATIENDA DICHA SOLICITUD Y REALICE LA REPARACIÓN DEL EQUIPO O DE LAS INSTALACIONES FÍSICAS; DE NO SER POSIBLE CORREGIR LA FALLA SE INFORMARA AL SERVICIO SOBRE LOS INCONVENIENTES PRESENTADOS POR MANO DE OBRA, REPUESTOS, INSUMOS, ENTRE  OTROS Y SE DARA UNA FECHA TENTATIVA DE ENTREGA DEL TRABAJO.  LA COMUNICACIÓN CON EL JEFE DELL ÁREA PODRÁ SER TELEFÓNICA PERO DEBERÁ DILIGENCIARSE EN EL FORMATO DE SOLICITUD EL NOMBRE DEL JEFE Y LA HORA DE LA LLAMADA DE LA INFORMACIÓN DEL ESTADO DEL MANTENIMIENTO CORRECTIVO.</t>
  </si>
  <si>
    <t>INFORMAR CONTINUAMENTE EL ESTADO DEL MANTENIMIENTO CORRECTIVO.</t>
  </si>
  <si>
    <t>CONSERVAR UN BAJO NIVEL DE RIESGO FINANCIERO Y JURÍDICO MEDIANTE LA ADMINISTRACIÓN EFICIENTE Y EFECTIVA DE LOS RECURSOS</t>
  </si>
  <si>
    <t>PREVENTIVOS REALIZADOS /PREVENTIVOS PROGRAMADOS *100</t>
  </si>
  <si>
    <t>SOLICITAR A LA EMPRESA CONTRATISTA MEDIANTE OUTSOURSING LA ENTREGA DEL CRONOGRAMA DE MANTENIMIENTO PREVENTIVO DE LA DOTACIÓN E INSTALACIONES FÍSICAS Y VELAR POR EL CUMPLIMIENTO DE DICHA PROGRAMACIÓN.  EN CASO DE NO CUMPLIR CON LA META PROPUESTA SE REALIZAR UN PLAN DE ACCIÓN PARA EL MEJORAMIENTO O ELABORAR EL MÁS.  LOS CRONOGRAMAS DE MANTENIMIENTO SON INCLUIDOS EN EL PLAN DE MANTENIMIENTO HOSPITALARIO.</t>
  </si>
  <si>
    <t>BRINDAR CUMPLIMIENTO CON LAS ACTIVIDADES PROGRAMADAS SEGÚN EL PLAN DE MANTENIMIENTO PREVENTIVO</t>
  </si>
  <si>
    <t xml:space="preserve">MANTENER EL SISTEMA ÚNICO DE ACREDITACIÓN SUA: HUMANIZACIÓN DEL SERVICIO, SEGURIDAD DEL PACIENTE, GESTIÓN DE LA TECNOLOGÍA, Y GESTIÓN DEL RIESGO.
</t>
  </si>
  <si>
    <t>EQ. VIDA: MAX 2 DIAS                                            EQ. INDUSTRIAL:         MAX 5 DIAS                               INFRAESTRUCTURA: MAX 10 DIAS</t>
  </si>
  <si>
    <t>CONTEO DIAS PROMEDIO Y DESVIACIÓN</t>
  </si>
  <si>
    <t>ATENDER LOS LLAMADOS EN LOS TIEMPOS ESTABLECIDOS HACIENDO SEGUIMIENTO A LAS REPARACIONES REALIZADAS     PARA DE ESTA  MANERA       ENTREGAR LOS TRABAJOS A SATISFACCIÓN A LOS DIFERENTES SERVICIOS DE LA ORGANIZACIÓN.</t>
  </si>
  <si>
    <t>DISMINUIR EL TIEMPO DE RESPUESTA ENTRE LA SOLICITUD Y EL RECIBIDO A SATISFACCIÓN EN EL SERVICIO</t>
  </si>
  <si>
    <t>MANTENER EL SISTEMA ÚNICO DE ACREDITACIÓN SUA: HUMANIZACIÓN DEL SERVICIO, SEGURIDAD DEL PACIENTE, GESTIÓN DE LA TECNOLOGÍA, Y GESTIÓN DEL RIESGO.</t>
  </si>
  <si>
    <t>EQ. VIDA: 25 MINUTOS                                           EQ. INDUSTRIAL:            35 MINUTOS                              INFRAESTRUCTURA: 50 MINUTOS</t>
  </si>
  <si>
    <t>CONTEO MINUTOS PROMEDIO Y DESVIACIÓN</t>
  </si>
  <si>
    <t>ATENDER LOS LLAMADOS EN LOS TIEMPOS ESTABLECIDOS HACIENDO SEGUIMIENTO AL TIEMPO DE RESPUESTA EN LA ATENCIÓN A LA REVISION INICIAL</t>
  </si>
  <si>
    <t>DISMINUIR EL TIEMPO DE RESPUESTA ENTRE LA SOLICITUD Y LA REVISIÓN DEL EQUIPO</t>
  </si>
  <si>
    <t>FECHA DE ELABORACION: DICIEMBRE DE 2013</t>
  </si>
  <si>
    <t>AÑO DE VIGENCIA:2014</t>
  </si>
  <si>
    <t xml:space="preserve">NOMBRE DEL PROCESO: RECURSOS FISICOS </t>
  </si>
  <si>
    <t xml:space="preserve">NOMBRE DEL AREA: MANTENIMIENTO </t>
  </si>
  <si>
    <t>Incineraciòn 48%, Reciclaje 17%,      Relleno 24%, Residuos organicos 11%</t>
  </si>
  <si>
    <t>SEGREGACION DE RESIDUOS</t>
  </si>
  <si>
    <t>VERIFICACION DE SEGREGACION</t>
  </si>
  <si>
    <t>Ing, Amiental / Coordinador GFST</t>
  </si>
  <si>
    <t>PERSONAL CAPACITADO</t>
  </si>
  <si>
    <t>CAPACITACION</t>
  </si>
  <si>
    <t>Disminuir el impacto generado por los residuos hospitalarios en el servicio de Patologia</t>
  </si>
  <si>
    <t>Arquitectura /Obras</t>
  </si>
  <si>
    <t>PATOLOGIA CONSTRUIDA CON PARAMETROS DE HABILITACION</t>
  </si>
  <si>
    <t>CONSTRUCCION DEL AREA DE PATOLOGIA</t>
  </si>
  <si>
    <t>4. Mejorar la capacidad instalada ( ampliar la infraestructura física adquisición de  nueva tecnología y  dotación institucional hospitalaria )</t>
  </si>
  <si>
    <t>Coordinador GFST</t>
  </si>
  <si>
    <t>&lt;2%</t>
  </si>
  <si>
    <t>VALOR GLOSA ACEPTADO</t>
  </si>
  <si>
    <t>DISMINUCION DE GLOSAS</t>
  </si>
  <si>
    <t>&lt;= -19%</t>
  </si>
  <si>
    <t>UTILIDAD</t>
  </si>
  <si>
    <t>GARANTIZAR SOSTENIBILIDAD ECONOMICA</t>
  </si>
  <si>
    <t>&gt; 95%</t>
  </si>
  <si>
    <t>PRODUCCION</t>
  </si>
  <si>
    <t>CUMPLIMIENTO DE ACTIVIDADES PLAN DE VENTAS</t>
  </si>
  <si>
    <t>APROVECHAR AL MAXIMO LA CAPACIDAD INSTALADA  EN LA REALIZACION DE  PROCEDIMIENTOS</t>
  </si>
  <si>
    <t xml:space="preserve">3. Conservar un bajo  nivel  de Riesgo Financiero y Jurídico, mediante una administración eficiente y efectiva de los recursos
</t>
  </si>
  <si>
    <t>Auditoria medica CGFST</t>
  </si>
  <si>
    <t xml:space="preserve">INFORMES DE NECROSIAS TOTALMENTE DILIGENCIADOS </t>
  </si>
  <si>
    <t>INFORME COMPLETO</t>
  </si>
  <si>
    <t>CORRELACION CON GUIAS</t>
  </si>
  <si>
    <t>APEGO A PROTOCOLOS</t>
  </si>
  <si>
    <t>GARANTIZAR EL NIVEL DE CALIDAD DEL PROCESO Y  DEL INFORME</t>
  </si>
  <si>
    <t>Encuesta CGFST</t>
  </si>
  <si>
    <t>SATISFACCION EN COMUNICACIÓN</t>
  </si>
  <si>
    <t xml:space="preserve">BRINDAR INFORMACION CLARA </t>
  </si>
  <si>
    <t>SATISFACCION EN TRATO</t>
  </si>
  <si>
    <t xml:space="preserve">BRINDAR ATENCIÓN HUMANIZADA </t>
  </si>
  <si>
    <t xml:space="preserve">SATISFACER LAS NECECIDADES DEL USUARIO </t>
  </si>
  <si>
    <t>Medicos Especialistas en Patologia</t>
  </si>
  <si>
    <t>DOTACION DE INSUMOS</t>
  </si>
  <si>
    <t>LOS INSUMOS NECESARIOS  PARA LA REALIZACION DE ACTIVIDADES ESTEN DISPONIBLES EN EL SITIO DE TRABAJO</t>
  </si>
  <si>
    <t>REALIZAR PROCESOS SEGUROS</t>
  </si>
  <si>
    <t>OPORTUNIDAD EN LA ENTREGA DE RESULTADOS</t>
  </si>
  <si>
    <t>OPORTUNIODAD EN LA ENTREGA DE RESULTADOS EN HOSPITALIZACION Y ESTADISTICA</t>
  </si>
  <si>
    <t>GARANTIZAR QUE INFORME LLEGUE A HOSPITALIZACION Y ESTADISTICA</t>
  </si>
  <si>
    <t xml:space="preserve">INFORMES PATOLOGICOS COHERENTEMENTE DILIGENCIADOS </t>
  </si>
  <si>
    <t xml:space="preserve"> DILIGENCIAMIENTO DE LOS INFORMES</t>
  </si>
  <si>
    <t>GARANTIZAR EL NIVEL DE CALIDAD EN EL DILIGENCIAMIENTO DEL INFORME</t>
  </si>
  <si>
    <t>PORCENTAJE DE ACTIVIDADES DE MEJORAMIENTO EFECTIVAS</t>
  </si>
  <si>
    <t>IMPLEMENTACION DE ESQUEMAS DE BIOSEGURIDAD</t>
  </si>
  <si>
    <t>REALIZAR ACTIVIDADES  CON SEGURIDAD, EVITANDO RIESGOS .</t>
  </si>
  <si>
    <t>FECHA DE ELABORACION: 5 DE DICIEMBRE DE 2,013</t>
  </si>
  <si>
    <t>AÑO DE VIGENCIA: 2,014</t>
  </si>
  <si>
    <t>NOMBRE DEL PROCESO: PATOLOGIA</t>
  </si>
  <si>
    <t>NOMBRE DEL AREA:  SOPORTE TERAPEUTICO</t>
  </si>
  <si>
    <t>APERTURA DEL SERVICIO DE MARCHA</t>
  </si>
  <si>
    <t>TALLER DE MARCHA</t>
  </si>
  <si>
    <t>IMPLEMENTACION DE TALLER DE MARCHA</t>
  </si>
  <si>
    <t>Disminuir el impacto generado por los residuos hospitalarios en el servicio de Rehabilitacion</t>
  </si>
  <si>
    <t>GRUPO INTERNO DE TRABAJO</t>
  </si>
  <si>
    <t>CONTROL DE REQUISITOS DE FACTURACION Y DILIGENCIAMIENTO DE HISTORIA CLINICA</t>
  </si>
  <si>
    <t>VALOR PROGRAMADO / VALOR EJECUTADO</t>
  </si>
  <si>
    <t>CUMPLIMIENTO CON CITAS Y SESIONES PLANEADAS</t>
  </si>
  <si>
    <t>&gt;24%</t>
  </si>
  <si>
    <t>PORCENTAJE DE INCREMENTO EN FACTURACION</t>
  </si>
  <si>
    <t>INCREMENTO EN FACTURACION DEL SERVICIO</t>
  </si>
  <si>
    <t xml:space="preserve">GARANTIZAR A LA ORGANIZACIÓN UNA SOSTENIBILIDAD ECONOMICA </t>
  </si>
  <si>
    <t>PLANEADO/EJECUTADO *100</t>
  </si>
  <si>
    <t>APROVECHAR AL MÁXIMO LA CAPACIDAD INSTALADA EN LA REALIZACIÓN DE PROCEDIMIENTOS</t>
  </si>
  <si>
    <t>No. DE USARIOS FALLECIDOS EN EL TRANSPORTE/No. DE USUARIOS TRASPORTADOS</t>
  </si>
  <si>
    <t>REPORTE DE EVENTOS CENTINELAS</t>
  </si>
  <si>
    <t>GARANTIZAR LA SEGURIDAD DE LAS CONDICIONES CARDIORESPIRATORIAS DEL USUARIO DURANTE EL TRASNPORTE INTERNO Y EXTERNO</t>
  </si>
  <si>
    <t>AUDITORIA MEDICA - COORDINACION SOPORTE</t>
  </si>
  <si>
    <t>GESTION DE EVENTOS ADVERSOS</t>
  </si>
  <si>
    <t>REPORTE DE EVENTOS ADVERSOS</t>
  </si>
  <si>
    <t>NUMEROS DE USUARIOS MANEJADOS DE ACUERDO A PROTOCOLO / NUMERO DE HISTORIAS EVALUADAS</t>
  </si>
  <si>
    <t>PORCENTAJE DE CUMPLIMIENTO SEGÚN LISTA DE CHEQUEO</t>
  </si>
  <si>
    <t>CUMPLIMIENTO DE NORMAS DE BIOSEGURIDAD</t>
  </si>
  <si>
    <t>BRINDAR ATENCIÓN AL USUARIO CON SEGURIDAD, EVITANDO RIESGOS RELACIONADOS CON LA PRESTACIÓN DE LOS SERVICIOS</t>
  </si>
  <si>
    <t>URGENTE: 5´                   PRIORITARIO: 60´        NORMAL: 180´</t>
  </si>
  <si>
    <t>OPORTUNIDAD EN CUMPLIMIENTO DE AGENDA DE TRABAJO</t>
  </si>
  <si>
    <t>CUMPLIMIENTO DE AGENDA DE TRABAJO</t>
  </si>
  <si>
    <t>CUMPLIR CON LOS TIEMPOS DE ATENCIÓN DE ACUERDO A LA PRIORIDAD DE SALUD ESTABLECIDA</t>
  </si>
  <si>
    <t>CUMPLIMIENTO EN EL DILIGENCIAMIENTO DE HISTORIAS CLINICAS</t>
  </si>
  <si>
    <t>NIVEL DE CUMPLIMIENTO DE HISTORIA CLINICA</t>
  </si>
  <si>
    <t>GARANTIZAR EL NIVEL DE CALIDAD EN EL DILIGENCIAMIENTO DE LA HISTORIA CLINICA</t>
  </si>
  <si>
    <t>REHABILITACION</t>
  </si>
  <si>
    <t>Arquitectura /Obras/ JURIDICA/ GERENCIA/ PLANEACIÓN/RADIOTERAPEUTA Y FISICO MEDICO</t>
  </si>
  <si>
    <t>PACIENTES CON TRATAMIENTOS CON ACELERADOR LINEAL</t>
  </si>
  <si>
    <t>PUESTA EN MARCHA DEL ACELERADOR LINEAL</t>
  </si>
  <si>
    <t>Disminuir el impacto generado por los residuos hospitalarios en el servicio de Oncologia</t>
  </si>
  <si>
    <t>AUDITORIA MDICA</t>
  </si>
  <si>
    <t>VALOR DE GLOSAS</t>
  </si>
  <si>
    <t>COORDINADOR GIT</t>
  </si>
  <si>
    <t>&gt;3%</t>
  </si>
  <si>
    <t>VALOR FACTURADO - COSTO DE ONCOLOGIA</t>
  </si>
  <si>
    <t xml:space="preserve">RENTABILIDAD </t>
  </si>
  <si>
    <t>PROMEDIO Y DESVIACIÓN DEL PUNTAJE</t>
  </si>
  <si>
    <t>ENCUESTA DE SATISFACCION</t>
  </si>
  <si>
    <t>GARANTIZAR LA SATISFACCIÓN EN LA PRIVACIDAD DURANTE LA APLICACIÓN DE  LOS PROCIMIENTOS ONCOLOGICOS</t>
  </si>
  <si>
    <t>PORCENTAJE DE PACIENTES QUE FALLECEN DURANTE EL TRATAMIENTO EN CLASIFICACIÓN CURATIVA</t>
  </si>
  <si>
    <t>MANEJO CURATIVO</t>
  </si>
  <si>
    <t>EVENTOS ADVERSOS GESTIONADOS</t>
  </si>
  <si>
    <t>REPORTE DE ACCIDENTES O INCIDENTES</t>
  </si>
  <si>
    <t xml:space="preserve">NUMERO DE USUARIOS QUE ABANDONAN EL ESQUEMA TERAPEUTICO / NUMERO DE USUARIO ATENDIDOS </t>
  </si>
  <si>
    <t>APEGO AL PROTOCOLO</t>
  </si>
  <si>
    <t>DISMINUIR EL ABANDONO AL TRATAMIENTO ONCOLOGICO POR PARTE DEL USUARIO</t>
  </si>
  <si>
    <t>PORCENTAJE DE PACIENTES CON MANEJO PALIATIVO</t>
  </si>
  <si>
    <t>MANEJO PALIATIVO</t>
  </si>
  <si>
    <t>BRINDAR ATENCIÓN HUMANIZADA</t>
  </si>
  <si>
    <t>MEDICOS ESPECIALISTAS</t>
  </si>
  <si>
    <t>20 MINUTOS</t>
  </si>
  <si>
    <t>PROMEDIO(HORA DE ATENCION - HORA  ASIGNADA)</t>
  </si>
  <si>
    <t>NIVEL CUMPLIMIENTO HORA DE ATENCION</t>
  </si>
  <si>
    <t>CUMPLIMIENTO HORA ASIGNADA PARA EL PROCEDIMIENTO</t>
  </si>
  <si>
    <t>No. DE USUARIOS CON CONSENTIMIENTO INFORMADO / No. DE USUARIOS ATENDIDOS PARA PROCEDIMIENTOS</t>
  </si>
  <si>
    <t>CONSENTIMIENTO INFORMADO DILIGENCIADO</t>
  </si>
  <si>
    <t>GARANTIZAR A LOS USUARIOS Y A LA ORGANIZACIÓN LOS MEDIOS NECESARIOS PARA BRINDAR INFORMACIÓN  PARA LA REALIZACIÓN DE LOS PROCEDIMIENTOS ONCOLOGICOS</t>
  </si>
  <si>
    <t>AUXILIAR ADMINISTRATIVA</t>
  </si>
  <si>
    <t>NUMERO DE CONSULTORIO DOTADOS PARCIALMENTE SOBRE NUMERO TOTAL DE CONSULTORIOS</t>
  </si>
  <si>
    <t>CONSULTORIOS CON LOS INSUMOS NECESARIOS</t>
  </si>
  <si>
    <t>LOS INSUMOS NECESITADOS EN LA CONSULTA PARA LA ATENCIÓN ESTEN DIPONIBLES EN EL SITIO DE TRABAJO</t>
  </si>
  <si>
    <t xml:space="preserve"> ONCOLOGIA</t>
  </si>
  <si>
    <t>NUTRICIONISTAS</t>
  </si>
  <si>
    <t>&lt;5%</t>
  </si>
  <si>
    <t>PACIENTES CLASIFICADOS CON ALGUN GRADO DE DESNUTRICION</t>
  </si>
  <si>
    <t>VALORACIONES DE PACIENTES CLASIFICADOS CON ALGUN GRADO DE DESNUTRICION</t>
  </si>
  <si>
    <t xml:space="preserve">OFRECER  SOPORTE ALIMENTARIO Y NUTRICIONAL ADECUADO A LOS PACIENTES HOSPITALIZADOS  QUE CONTRIBUYA A MANTENER Y/O MEJORAR SU ESTADO NUTRICIONAL </t>
  </si>
  <si>
    <t>&lt;15%</t>
  </si>
  <si>
    <t>PACIENTES A RIESGO NUTRICIONAL</t>
  </si>
  <si>
    <t>VALORACIONES DE PACIENTES A RIESGO NUTRICIONAL</t>
  </si>
  <si>
    <t>EVALUACIONES NUTRICIONALES OBJETIVAS</t>
  </si>
  <si>
    <t>SOPORTES NUTRICIONALES REALIZADOS</t>
  </si>
  <si>
    <t>PORCENTAJE DE  DE PLANES DIETARIOS EFECTIVOS</t>
  </si>
  <si>
    <t>PLANES DIETARIOS EFECTIVOS</t>
  </si>
  <si>
    <t>CUMPLIMIENTO DE SUPERVISIONES</t>
  </si>
  <si>
    <t>SUPERVISIONES</t>
  </si>
  <si>
    <t xml:space="preserve">REALIZAR LA SUPERVISION DE CUMPLIMIENTO DEL OUT SOURCING DE ALIMENTACION </t>
  </si>
  <si>
    <t xml:space="preserve">90 MINUTOS </t>
  </si>
  <si>
    <t>TIEMPO DE RESPUESTA DE ATENCION A INTERCONSULTA</t>
  </si>
  <si>
    <t>RESPUESTA DE ATENCION A INTERCONSULTA</t>
  </si>
  <si>
    <t>OFRECER UNA ATENCION DE SOPORTE NUTRICIONAL OPORTUNA</t>
  </si>
  <si>
    <t>SOPORTE NUTRICIONAL</t>
  </si>
  <si>
    <t xml:space="preserve">NOMBRE DEL PROCESO: </t>
  </si>
  <si>
    <t>ALEJANDRA HURTADO NARVAEZ                 EQIPO DE ATENCIÓN AL USUARIO</t>
  </si>
  <si>
    <t xml:space="preserve">DE ACUERDO A CRONOGRAMA DE CAPACITACIONES </t>
  </si>
  <si>
    <t>PORCENTAJE DE CUMPLIMIENTO DEL PLAN DE CAPACITACIONES</t>
  </si>
  <si>
    <t xml:space="preserve">% DE CUMPLIMIENTO DEL PLAN DE CAPACITACIONES </t>
  </si>
  <si>
    <t>FORTALECER EL CONOCIMIENTOS DE LOS FUNCIONARIOS PARA EL DESARROLLO DE LAS FUNCIONES DE ATENCION AL USUARIO</t>
  </si>
  <si>
    <t>5. Mejorar el desarrollo integral del talento Humano, con énfasis en los programas de humanización del servicio</t>
  </si>
  <si>
    <t>ATENCION AL USUARIO,  COORDINACION FACTURACION,AUDITORIA  MEDICA</t>
  </si>
  <si>
    <t xml:space="preserve">MARZO DE 2014 </t>
  </si>
  <si>
    <t xml:space="preserve">ENERO DE 2014 </t>
  </si>
  <si>
    <t>ESTABLECER  POLITICAS DE  COBRO PARA USUARIOS  EN SITUACIONES ESPECIALES</t>
  </si>
  <si>
    <t>SEGUMIENTO A TRAVES DE LLAMADA TELEFONICA A DEUDA ESTABLECIDA POR LOS USUARIOS POR LA PRESTACION DE SERVICIOS LA CUAL FUE CANCELADA DE MANERA PARCIAL</t>
  </si>
  <si>
    <t>AUXILIAR ADMINISTRATIVO ATENCIÓN AL USUARIO</t>
  </si>
  <si>
    <t xml:space="preserve">PORCENTAJE DE 
RECUPERACIÓN DE CUOTAS DE RECUPERACIÓN Y/O COPAGOS </t>
  </si>
  <si>
    <t>REALIZACION DE CONSOLIDADO MENSUAL PARA DETERMINAR EL MONTO RECAUDADO</t>
  </si>
  <si>
    <t>ESTABLECER LOS MONTOS Y LA FORMA DE CANCELACION DE CUOTAS DE RECUPERACION A TRAVES DE UN PROCESO DE CONCERTACION CON LOS USUARIOS HOSPITALIZADOS AL MOMENTO DE SU EGRESO</t>
  </si>
  <si>
    <t>$109,828,240</t>
  </si>
  <si>
    <t xml:space="preserve">GERENCIA, SUBGERENCIA ADMINISTRATIVA Y FINANCIERA          ALEJANDRA HURTADO NARVAEZ </t>
  </si>
  <si>
    <t xml:space="preserve">DICIEMBRE  DE 2014 </t>
  </si>
  <si>
    <t xml:space="preserve">CONSTRUCCIÓN, DOTACIÓN E IMPLEMENTACIÓN DE PUNTOS DE ATENCION AL USUARIO EN LOS DIFERENTES SERVICIOS </t>
  </si>
  <si>
    <t>ALEJANDRA HURTADO NARVAEZ COORDINADORA REFERENCIA Y CONTRAREFERENCIA</t>
  </si>
  <si>
    <t>ELABORACION , SOCIALIZACION Y ESTANDARIZACIÒN DE TIEMPOS DE EGRESOS DE USUARIOS HOSPITALIZADOS</t>
  </si>
  <si>
    <t>TRABAJADORA SOCIAL                                  EQUIPO DE ATENCION AL USUARIO</t>
  </si>
  <si>
    <t xml:space="preserve">PORCENTAJE DE SALIDAS REPRESADAS </t>
  </si>
  <si>
    <t>ESTABLECER LA GESTIÓN QUE REALIZA TRABAJO SOCIAL  Y/O AUXILIAR ADMINISTRATIVA DE ATENCIÓN AL USUARIO DURANTE LA HOSPITALIZACIÓN DEL USUARIO.</t>
  </si>
  <si>
    <t>120 MINUTOS</t>
  </si>
  <si>
    <t>PROMEDIO DE TIEMPOS DE ESPERA PARA SER  HOSPITALIZADOS  USUARIOS PROGRAMADOS POR CONSULTA EXTERNA PARA CIRUGÍA</t>
  </si>
  <si>
    <t>REALIZAR SEGUIMIENTO A LOS TIEMPOS PARA HOSPITALIZACIÓN DE LOS USUARIOS PARA CIRUGIA PROGRAMADA</t>
  </si>
  <si>
    <t>DISMINUIR EL TIEMPO DE RESPUESTA PARA SER HOSPITALIZADO</t>
  </si>
  <si>
    <t>$ 23,000,000</t>
  </si>
  <si>
    <t>EQUIPO EVALUADOR EXTERNO</t>
  </si>
  <si>
    <t>DICIEMBRE DE 2014</t>
  </si>
  <si>
    <t>OCTUBRE DE 2014</t>
  </si>
  <si>
    <t>EVALUACION DE LA SATISFACCION DE LOS USUARIOS POR UN  EQUIPO EXTERNO A NUESTRA ORGANIZACIÓN</t>
  </si>
  <si>
    <t xml:space="preserve">PORCENTAJE DE SATISFACCIÓN DE LOS USUARIOS </t>
  </si>
  <si>
    <t>DETERMINAR LOS NIVELES DE SATISFACCION GLOBAL DE LOS USUARIOS EN LOS DIFERENTES PROCESOS DEL HOSPITAL UNIVERSITARIO DEPARTAMENTAL DE NARIÑO ESE</t>
  </si>
  <si>
    <t>PERMANENTE</t>
  </si>
  <si>
    <t>QUEJAS URGENTES 48 HORAS, PRIORITARIAS 72 HORAS, NO PRIORITARIAS 120 HORAS HABILES)</t>
  </si>
  <si>
    <t>TIEMPO PROMEDIO DE RESPUESTA A QUEJAS INSTAURADAS</t>
  </si>
  <si>
    <t>CUMPLIR CON LOS PARAMETROS ESTABLECIDOS PARA LAS RESPUESTAS DE LAS QUEJAS (URGENTE 48 HORAS, PRIORITARIA 72 HORAS, NO PRIORITARIAS 120 HORAS)</t>
  </si>
  <si>
    <t>&gt;=3.0</t>
  </si>
  <si>
    <t>PROMEDIO DE CALIFICACIONES DE 1 A 5,QUE DAN LAS PERSONAS QUEJOSAS</t>
  </si>
  <si>
    <t xml:space="preserve">LLAMAR A TODOS LOS USUARIOS QUE HAYAN PRESENTADO UNA QUEJA PARA EVALUAR LA SATISFACCIÓN FRENTE A LA RESPUESTA EMITIDA POR NUESTRA ORGANIZACIÓN </t>
  </si>
  <si>
    <t>AUMENTAR LOS NIVELES DE EFICACIA DE LA SATISFACCIÓN DE LOS USUARIOS FRENTE  A LAS RESPUESTAS DE LAS QUEJAS INSTAURADAS</t>
  </si>
  <si>
    <t>RETROALIMENTACION DE QUEJAS   A LAS COORDINACIONES DE LOS  GIT</t>
  </si>
  <si>
    <t>PORCENTAJE DE CUMPLIMIENTO DE LA  RESPUESTA A QUEJAS</t>
  </si>
  <si>
    <t xml:space="preserve">GARANTIZAR QUE TODA QUEJA INSTAURADA POR PARTE DE LOS USUARIOS TENGA UNA RESPUESTA </t>
  </si>
  <si>
    <t>ALEJANDRA HURTADO NARVAEZ                    EQUIPO DE ATENCIÓN AL USUARIO</t>
  </si>
  <si>
    <t xml:space="preserve"> PORCENTAJE DE CUMPLIMIENTO DE ENCUESTAS DE PERCEPCIÓN DE NECESIDADES</t>
  </si>
  <si>
    <t>IDENTIFICAR LAS NECESIDADES DE LOS USUARIOS Y SU FAMILIA EN LOS DIVERSOS PROCESOS ASISTENCIALES DE LA INSTITUCIÓN</t>
  </si>
  <si>
    <t xml:space="preserve">Coordinador Facturación </t>
  </si>
  <si>
    <t>6 Meses Despues del Inicio Contratación del Proyecto</t>
  </si>
  <si>
    <t>A partir de Inicio Contratación del Proyecto</t>
  </si>
  <si>
    <t>Cumplimiento del 16,67% Mensual</t>
  </si>
  <si>
    <t>No. Prefijos Implementados mes / No. Total de Prefijos Necesarios.</t>
  </si>
  <si>
    <r>
      <t xml:space="preserve">Seguimiento a la implementación de prefijos asociados a cada area de prestacion de servicios de salud; a partir del  </t>
    </r>
    <r>
      <rPr>
        <b/>
        <sz val="10"/>
        <color rgb="FFC00000"/>
        <rFont val="Calibri"/>
        <family val="2"/>
        <scheme val="minor"/>
      </rPr>
      <t>(14)</t>
    </r>
  </si>
  <si>
    <t xml:space="preserve">Coordinador Facturación y Profesional Sistemas </t>
  </si>
  <si>
    <t>100% Cumplimiento de cronograma de presentación de Informes</t>
  </si>
  <si>
    <t>% Cumplimiento en Información de Rips Consolidados = No. Informes programadas/ No. de reportes de Informes Presentados</t>
  </si>
  <si>
    <r>
      <t xml:space="preserve">Presentación de Informes trimestrales sobre RIPS consolidados al area de Planeación </t>
    </r>
    <r>
      <rPr>
        <b/>
        <sz val="10"/>
        <color rgb="FFC00000"/>
        <rFont val="Calibri"/>
        <family val="2"/>
        <scheme val="minor"/>
      </rPr>
      <t>(13)</t>
    </r>
  </si>
  <si>
    <t>Cumplimiento 1%</t>
  </si>
  <si>
    <t>Valor Absoluto de diferencia de Facturas Corregidas de sobre y subregistro en el Mes/ Valor total de Facturas Generadas Mes * 100</t>
  </si>
  <si>
    <r>
      <t xml:space="preserve">Realizar seguimiento valorizado a la corrección de facturas </t>
    </r>
    <r>
      <rPr>
        <b/>
        <sz val="10"/>
        <color rgb="FFC00000"/>
        <rFont val="Calibri"/>
        <family val="2"/>
        <scheme val="minor"/>
      </rPr>
      <t>(12)</t>
    </r>
  </si>
  <si>
    <t>40 Informes Anuales</t>
  </si>
  <si>
    <t xml:space="preserve">Matriz Estandarizada de Seguimiento a contratación </t>
  </si>
  <si>
    <r>
      <t xml:space="preserve">Realizar seguimiento de los contratos asistenciales del Hospital Universitario Departamental de Nariño </t>
    </r>
    <r>
      <rPr>
        <b/>
        <sz val="10"/>
        <color rgb="FFC00000"/>
        <rFont val="Calibri"/>
        <family val="2"/>
        <scheme val="minor"/>
      </rPr>
      <t>(8)</t>
    </r>
  </si>
  <si>
    <t>Cumplimiento &lt; = 10%</t>
  </si>
  <si>
    <t>No. de Facturas Anuladas/ No. total de Facturas Generadas * 100</t>
  </si>
  <si>
    <r>
      <t xml:space="preserve">Realizar seguimiento totalizado a la corrección de facturas </t>
    </r>
    <r>
      <rPr>
        <b/>
        <sz val="10"/>
        <color rgb="FFC00000"/>
        <rFont val="Calibri"/>
        <family val="2"/>
        <scheme val="minor"/>
      </rPr>
      <t>(7)</t>
    </r>
  </si>
  <si>
    <t xml:space="preserve">Auxiliares de Facturación </t>
  </si>
  <si>
    <t>Realizar la radicación de las devoluciones en 5 días de facturadores a central</t>
  </si>
  <si>
    <t>Fecha de Devolución de la Factura - fecha de radicación de la factura</t>
  </si>
  <si>
    <r>
      <t xml:space="preserve">Realizar control sobre la radicación de devoluciones de facturas </t>
    </r>
    <r>
      <rPr>
        <b/>
        <sz val="10"/>
        <color rgb="FFC00000"/>
        <rFont val="Calibri"/>
        <family val="2"/>
      </rPr>
      <t>(6)</t>
    </r>
  </si>
  <si>
    <t>IDENTIFICAR Y ESTANDARIZAR PROCEDIMIENTOS CRITICOS DEL AREA DE FACTURACION Y REALIZAR EL SEGUIMIENTO RESPECTIVO</t>
  </si>
  <si>
    <t xml:space="preserve">Técnico e Ingeniero de Sistemas Facturación </t>
  </si>
  <si>
    <t xml:space="preserve">Depurar el 95% de los Ingresos abiertos </t>
  </si>
  <si>
    <t>% Depuración= Ingresos Abiertos Depurados / Total de Ingresos Abiertos a depurar</t>
  </si>
  <si>
    <r>
      <t xml:space="preserve">Realizar depuración mensual de Ingresos Abiertos </t>
    </r>
    <r>
      <rPr>
        <b/>
        <sz val="10"/>
        <color rgb="FFC00000"/>
        <rFont val="Calibri"/>
        <family val="2"/>
        <scheme val="minor"/>
      </rPr>
      <t>(2)</t>
    </r>
  </si>
  <si>
    <t>DISMINUIR PORCENTAJE DE LOS INGRESOS ABIERTOS</t>
  </si>
  <si>
    <t xml:space="preserve">Coordinador Facturación - Supervisor SAS, Profesional y Técnico Sistemas </t>
  </si>
  <si>
    <t>Cumplimiento &lt; = 3%</t>
  </si>
  <si>
    <t xml:space="preserve">% cumplimiento promedio en facturación mensual por usuario y valor = $ por radicar / $ facturados </t>
  </si>
  <si>
    <r>
      <t xml:space="preserve">Seguimiento permanente a facturación pendiente por radicar por cada facturador </t>
    </r>
    <r>
      <rPr>
        <b/>
        <sz val="10"/>
        <color rgb="FFC00000"/>
        <rFont val="Calibri"/>
        <family val="2"/>
      </rPr>
      <t>(3)</t>
    </r>
  </si>
  <si>
    <t>Coordinador Facturación Profesional Presupuesto</t>
  </si>
  <si>
    <t>&gt; = 100%</t>
  </si>
  <si>
    <t>Facturacion generada periodo/ presupuesto venta de servicios</t>
  </si>
  <si>
    <r>
      <t xml:space="preserve">Cumplimiento de meta en facturación sobre el presupuesto de ingresos establecido en el año </t>
    </r>
    <r>
      <rPr>
        <b/>
        <sz val="10"/>
        <color rgb="FFC00000"/>
        <rFont val="Calibri"/>
        <family val="2"/>
      </rPr>
      <t>(0)</t>
    </r>
  </si>
  <si>
    <t>DISMINUIR EL TIEMPO DE ENTREGA DE FACTURAS A LA CENTRAL DE DESPACHO</t>
  </si>
  <si>
    <t>Solcitud del Anexo dentro de las 24 Horas Siguientes al Ingreso</t>
  </si>
  <si>
    <t xml:space="preserve">Fecha de Ingreso del Anexo - Fecha de Solicitud y Aprobacion </t>
  </si>
  <si>
    <r>
      <t>Realizar seguimiento mensual a las solicitudes de anexos para autorizaciones de servicios donde sean requeridos</t>
    </r>
    <r>
      <rPr>
        <b/>
        <sz val="10"/>
        <color rgb="FFC00000"/>
        <rFont val="Calibri"/>
        <family val="2"/>
      </rPr>
      <t xml:space="preserve"> (11)</t>
    </r>
  </si>
  <si>
    <t>Coordinador Facturación</t>
  </si>
  <si>
    <t>Cumplimiento en evaluación cuatrimestral &gt; = 8 puntos</t>
  </si>
  <si>
    <t>Promedio de Evaluaciones Totales = Sumatoria de Calificaciones / Total de Facturadores</t>
  </si>
  <si>
    <r>
      <t>Seguimiento evaluado a Capacitación virtual a facturadores sobre normatividad vigente y temas relacionados</t>
    </r>
    <r>
      <rPr>
        <b/>
        <sz val="10"/>
        <color rgb="FFC00000"/>
        <rFont val="Calibri"/>
        <family val="2"/>
      </rPr>
      <t xml:space="preserve"> (9)</t>
    </r>
  </si>
  <si>
    <t>DISMINUIR EL PORCENTAJE DE LAS GLOSAS ADMINISTRATIVAS</t>
  </si>
  <si>
    <t>Cumplimiento &lt; = 2%</t>
  </si>
  <si>
    <t>No. de Facturas Devueltas/ No. total de Facturas Generadas * 100</t>
  </si>
  <si>
    <r>
      <t xml:space="preserve">Realizar seguimiento a la Devolución de Facturas </t>
    </r>
    <r>
      <rPr>
        <b/>
        <sz val="10"/>
        <color rgb="FFC00000"/>
        <rFont val="Calibri"/>
        <family val="2"/>
        <scheme val="minor"/>
      </rPr>
      <t>(5)</t>
    </r>
  </si>
  <si>
    <t xml:space="preserve">Auxiliares Administrativos de Régimen </t>
  </si>
  <si>
    <t>100% Cumplimiento con cronograma de depuración por régimen, en Facturación despachada</t>
  </si>
  <si>
    <t xml:space="preserve">% Cumplimiento en Depuraciones por régimen = No. Depuraciones programadas/ No. de reportes de depuraciones Realizadas </t>
  </si>
  <si>
    <r>
      <t>Realizar reporte de depuración Bimensual de facturación por despachar por cada régimen</t>
    </r>
    <r>
      <rPr>
        <b/>
        <sz val="10"/>
        <color rgb="FFC00000"/>
        <rFont val="Calibri"/>
        <family val="2"/>
      </rPr>
      <t xml:space="preserve"> (10)</t>
    </r>
  </si>
  <si>
    <t xml:space="preserve">Entrega de facturación antes de 4 días </t>
  </si>
  <si>
    <t xml:space="preserve">Fecha de Liquidación de la Factura - Fecha de Radicación de Factura en central </t>
  </si>
  <si>
    <r>
      <t xml:space="preserve">Entregar de manera oportuna  la facturación a la central de despacho </t>
    </r>
    <r>
      <rPr>
        <b/>
        <sz val="10"/>
        <color rgb="FFC00000"/>
        <rFont val="Calibri"/>
        <family val="2"/>
      </rPr>
      <t>(4)</t>
    </r>
  </si>
  <si>
    <t>Coordinador  Facturación</t>
  </si>
  <si>
    <t xml:space="preserve">Alcanzar el 97% de facturación despachada sobre el monto total de facturación generada del mes </t>
  </si>
  <si>
    <t>% Facturación Despachada = $ Facturación despachada/ $Facturación Generada *100</t>
  </si>
  <si>
    <r>
      <t>Notificar de manera mensual la meta de facturación Generada y definir meta de despacho</t>
    </r>
    <r>
      <rPr>
        <b/>
        <sz val="10"/>
        <color rgb="FFC00000"/>
        <rFont val="Calibri"/>
        <family val="2"/>
      </rPr>
      <t xml:space="preserve"> (1)</t>
    </r>
  </si>
  <si>
    <t xml:space="preserve">DISMINUIR EL PORCENTAJE DE FACTURAS SIN DESPACHAR </t>
  </si>
  <si>
    <t>3. CONSERVAR UN BAJO  NIVEL  DE RIESGO FINANCIERO Y JURÍDICO, MEDIANTE UNA ADMINISTRACIÓN EFICIENTE Y EFECTIVA DE LOS RECURSOS</t>
  </si>
  <si>
    <t>FECHA DE ELABORACION: 12 DIC 12</t>
  </si>
  <si>
    <t>FACTURACIÓN</t>
  </si>
  <si>
    <t>NOMBRE DEL AREA:  RECURSOS FINANCIEROS</t>
  </si>
  <si>
    <t>Gerente</t>
  </si>
  <si>
    <t>% de recurso humano de contrato que se incluye en nomina durante la vigencia</t>
  </si>
  <si>
    <t>Inclusión gradual del personal contratado de urgencias en la planta de personal del Hospital.</t>
  </si>
  <si>
    <t>% de funcionarios que conocen deberes y derechos</t>
  </si>
  <si>
    <t>Capacitar al talento humano en deberes y derechos</t>
  </si>
  <si>
    <t>% de auxiliares de enfermeria con certificación aprobada</t>
  </si>
  <si>
    <t>Certificación de competencias en orientación al usuario y suministro de medicamentos</t>
  </si>
  <si>
    <t>Coordinación de GIT de urgencias
Coordinación de Talento Humano</t>
  </si>
  <si>
    <t>% de ejecución del plan de capacitación</t>
  </si>
  <si>
    <t>Ejecución del plan de capacitación</t>
  </si>
  <si>
    <t>Actualizar conocimientos y mejorar procesos asistenciales y administrativos de la organización</t>
  </si>
  <si>
    <t>Asesor de Planeación
Recursos Físicos
Coordinación de GIT de urgencias</t>
  </si>
  <si>
    <t>% de ejecución del contrato</t>
  </si>
  <si>
    <t xml:space="preserve">Adecuación y remodelación del área del servicio de Urgencias </t>
  </si>
  <si>
    <t>Cumplimiento de estandares de habilitación</t>
  </si>
  <si>
    <t>Coordinación de GIT de urgencias
GIT DE TRABAJO</t>
  </si>
  <si>
    <t>Por debajo del 6%</t>
  </si>
  <si>
    <t>porcentaje de glosas</t>
  </si>
  <si>
    <t>Retroalimentación permanente sobre las causas de glosas</t>
  </si>
  <si>
    <t>Disminiuir el % de glosas</t>
  </si>
  <si>
    <t>Coordinación de GIT de urgencias</t>
  </si>
  <si>
    <t>% de Cumplimiento POA  de actividades (consultas de medicina general y dias estancia)</t>
  </si>
  <si>
    <t>Gestionar los servicios y cumplir con la meta de producción</t>
  </si>
  <si>
    <t>GIT de Urgencias</t>
  </si>
  <si>
    <t>Rentabilidad</t>
  </si>
  <si>
    <t>Mantener la rentabilidad con la inclusión de los medicamentos</t>
  </si>
  <si>
    <t>GIT de Urgencias y Subgerencia Prestación de Servicios.
Coord Sistemas</t>
  </si>
  <si>
    <t>% de Cumplimiento meta de facturación</t>
  </si>
  <si>
    <t>Elaborar la historia clínica en el software institucional, para mejorar la facturación</t>
  </si>
  <si>
    <t>Garantizar la rentabilidad en los procesos para tener una sostenibilidad financiera</t>
  </si>
  <si>
    <t>Coordinadora de salud ocupacional y Coordinadora GIT</t>
  </si>
  <si>
    <t>Consultar con Jefe Piedad</t>
  </si>
  <si>
    <t>% de accidentes laborales en el servicio</t>
  </si>
  <si>
    <t>Gestionar el conocimiento de los riesgos de seguridad industrial y salud ocupacional en los trabajadores</t>
  </si>
  <si>
    <t>Conocimiento de los trabajadores en riesgos de seguridad industrial y salud ocupacional</t>
  </si>
  <si>
    <t>Coordinadora de Gestión ambiental y GIT de Urgencias</t>
  </si>
  <si>
    <t>% de segregacion adecuada de residuos</t>
  </si>
  <si>
    <t>Disposicion de los residuos desde la fuente</t>
  </si>
  <si>
    <t>Disponer adecuadamente en los recipiente los residuos generados por las actividades diarias de la prestacion de servicios y educar a lo usuarios para la correcta disposición de sus residuos</t>
  </si>
  <si>
    <t xml:space="preserve">Coordinación de GIT de urgencias
Coord Médico Urgencias </t>
  </si>
  <si>
    <t>% de pacientes que reingresan por la misma causa en un periodo entre 24 y 72 horas</t>
  </si>
  <si>
    <t>Disminuir el número de reingresos a observación por la misma causa en urgencias</t>
  </si>
  <si>
    <t>Coordinación de GIT de urgencias
Facturación
Atención al usuario</t>
  </si>
  <si>
    <t>3 Horas</t>
  </si>
  <si>
    <t>% de usuarios que cumplen con el tiempo establecido para el egreso</t>
  </si>
  <si>
    <t>Giro Cama</t>
  </si>
  <si>
    <t>24 horas</t>
  </si>
  <si>
    <t>promedio Estancia</t>
  </si>
  <si>
    <t>&lt;95%</t>
  </si>
  <si>
    <t>% ocupacional</t>
  </si>
  <si>
    <t>Gestionar el egreso del usuario de observación</t>
  </si>
  <si>
    <t xml:space="preserve">Coordinación de GIT de urgencias
Coord. GIT Hospitalización
Atención al usuario
Subg de Prest Servicios
Coord Médico Urgencias </t>
  </si>
  <si>
    <t>60 minutos</t>
  </si>
  <si>
    <t>Tiempo promedio demora en el traslado de pacientes a hospitalización</t>
  </si>
  <si>
    <t>Gestionar el traslado a hospitalización de los suarios que lo requieran</t>
  </si>
  <si>
    <t>Garantizar la estancia requerida a los usuarios en el servicio de urgencias</t>
  </si>
  <si>
    <t>Enfermeras y Auxiliares de Enfermería.</t>
  </si>
  <si>
    <t>% de cumplimiento de los procedimientos e instructivos de enfermería (trimestralmente)</t>
  </si>
  <si>
    <t>Realizar una practica adecuada de los procedimientos e instructivos de enfermería</t>
  </si>
  <si>
    <t>cumplir con los protocolos establecidos en la organización de enfermería y auxiliares</t>
  </si>
  <si>
    <t xml:space="preserve">Coordinación de GIT de urgencias 
Coord Serv Farmacéutico
Coord Médico Urgencias </t>
  </si>
  <si>
    <t>% de cumplimiento en reconciliación medicamentosa al ingreso</t>
  </si>
  <si>
    <t>&lt;=2%</t>
  </si>
  <si>
    <t>% de eventos adversos presentados en el servicio</t>
  </si>
  <si>
    <t>% de cumplimiento del protocolo de tranfusiones</t>
  </si>
  <si>
    <t xml:space="preserve">95% salgan </t>
  </si>
  <si>
    <t>% de pacientes reanimados que responden del total de pacientes que presentan paro cardiorespiratorio intrahospitalario</t>
  </si>
  <si>
    <t>% de pacientes correctamente identificados en los procesos asistenciales</t>
  </si>
  <si>
    <t>% de UPP en el servicio por egreso</t>
  </si>
  <si>
    <t>% de camillas con riesgo de caida que se encuentra con las barandas abajo</t>
  </si>
  <si>
    <t xml:space="preserve">Coordinación de GIT de urgencias y Consulta externa y equipo de trabajo de urgencias
Coord Médico Urgencias </t>
  </si>
  <si>
    <t xml:space="preserve">% de caidas de pacientes por egreso </t>
  </si>
  <si>
    <t>Cumplir con los programas de seguridad de acuerdo con las guías de buena prácticas de seguridad</t>
  </si>
  <si>
    <t>Brindar al Usuario una atención sin eventos adversos que compliquen sus condiciones clinicas</t>
  </si>
  <si>
    <t>% de satisfaccion usuario encuesta variable Privacidad (Semestral)</t>
  </si>
  <si>
    <t>Atender a los suarios respetando su privacidad.</t>
  </si>
  <si>
    <t xml:space="preserve">Coordinación de GIT de urgencias 
Equipo de trabajo </t>
  </si>
  <si>
    <t>% de cumplimiento con las rondas de seguridad (semestral)</t>
  </si>
  <si>
    <t>Ajustar horarios de medicación respetando las horas de sueño</t>
  </si>
  <si>
    <t>% de quejas relacionadas con el trato</t>
  </si>
  <si>
    <t>Gestionar las quejas por trato en el servicio</t>
  </si>
  <si>
    <t>Coordinación de GIT de urgencias 
Equipo de trabajo 
Subgerencia Prestación de Servicios
Talento humano
Atención al Usuario</t>
  </si>
  <si>
    <t>Semestral</t>
  </si>
  <si>
    <t>% de satisfaccion usuario encuesta variable trato humano (Semestral)</t>
  </si>
  <si>
    <t>Brindar un trato humanizado a los usuarios y su familia</t>
  </si>
  <si>
    <t>Sensibilización institucional hacia la implementación y el fortalecimiento del programa de humanización de la atención en los trabajadores del Hospital para promover el crecimiento del talento Humano</t>
  </si>
  <si>
    <t>% de cumplimiento con las listas de chequeo (bimestral)</t>
  </si>
  <si>
    <t>Cumplir con el protocolo de ingreso ingreso por médico y enfermería</t>
  </si>
  <si>
    <t>Informaciòn de tramites administrativos, ermergencias,</t>
  </si>
  <si>
    <t>Anual</t>
  </si>
  <si>
    <t>% de trabajadores que conocen deberes y derechos</t>
  </si>
  <si>
    <t>% de usuarios que consideran que los derechos explicados fueron respetados?</t>
  </si>
  <si>
    <t xml:space="preserve">Gestión comunicacional
Coord. Atención al Usuario
Coord GIT Urgencias
Coord Médico Urgencias </t>
  </si>
  <si>
    <t xml:space="preserve">% de usuarios que conocen deberes y derechos rondas de seguridad </t>
  </si>
  <si>
    <t xml:space="preserve">Explicar a los usuarios los deberes y derechos </t>
  </si>
  <si>
    <t>% de cumplimiento con las rondas de seguridad variables (semestral)</t>
  </si>
  <si>
    <t xml:space="preserve">GIT de Urgencias 
Coord Médico Urgencias </t>
  </si>
  <si>
    <t>% de satisfacción con información recibida (Semestral)</t>
  </si>
  <si>
    <t>Brindar infomación clara sobre la patologia,  tratamiento, procedimientos diagnósticos, pronostico y dias de estancia si se hospitaliza</t>
  </si>
  <si>
    <t>Garantizar el entendimiento de los usuarios y familia, durante el proceso de atención, sobre la patologia, tratamiento y hospitalización cuando lo requiere</t>
  </si>
  <si>
    <t>% Mortalidad después de 48H</t>
  </si>
  <si>
    <t>Disminuir la mortalidad en hospitalizados después de 48 horas</t>
  </si>
  <si>
    <t>% Mortalidad antes de 48H</t>
  </si>
  <si>
    <t>Disminuir la mortalidad en hospitalizados antes de 48 horas</t>
  </si>
  <si>
    <t>Subgerencia de Prestación de Servicios
Coordinación GIT Urgencias
Coord Anestesiología</t>
  </si>
  <si>
    <t>% de pacientes que manifiestan disminución del dolor al menos en dos puntos después de la aplicación del protocolo.</t>
  </si>
  <si>
    <t>Implementar protocolo de manejo de paciente con dolor</t>
  </si>
  <si>
    <t>6 Horas</t>
  </si>
  <si>
    <t>Oportunidad en el diagnóstico de Apendicectomía</t>
  </si>
  <si>
    <t>Definir conducta en pacientes con Dx de apendicitis en un lapso menor de 6 horas</t>
  </si>
  <si>
    <t>% de historias clínicas correctamente diligenciadas
(semestral)</t>
  </si>
  <si>
    <t>Porcentaje de diligenciamiento de Historia Clìnica</t>
  </si>
  <si>
    <t>% de adherencia a GPC</t>
  </si>
  <si>
    <t>Seguimiento a la adherencia a GPC por parte de los medicos</t>
  </si>
  <si>
    <t>% de cumplimiento en diagnostico e inicio de tratamiento IAM</t>
  </si>
  <si>
    <t>Cumplir con las guías de Sindrome Coronario Agudo</t>
  </si>
  <si>
    <t>Evaluación de aplicación de guía de manejo de TCE</t>
  </si>
  <si>
    <t>Cumplir con las guías de TCE</t>
  </si>
  <si>
    <t>Oportunidad en la definición de conducta</t>
  </si>
  <si>
    <t>5,5 Horas</t>
  </si>
  <si>
    <t>oportunidad en la valoracion inicial por otras especialidades</t>
  </si>
  <si>
    <t xml:space="preserve">Subgerencia de Prestación de Servicios
Coordinación GIT Urgencias
Coord Médico Urgencias </t>
  </si>
  <si>
    <t>5 horas</t>
  </si>
  <si>
    <t>oportunidad en la valoracion inicial por especialidades básicas</t>
  </si>
  <si>
    <t xml:space="preserve">Gestionar las valoraciones inciales e interconsultas por Médico especialista </t>
  </si>
  <si>
    <t>Garantizar al usuario de observación la valoración inicial en el tiempo establecido y definición de conducta y tratamiento pertinente y oportuno  acordes a la patología y guías de atención basados en evidencia (Gestión Clíncica.</t>
  </si>
  <si>
    <t xml:space="preserve">30 min </t>
  </si>
  <si>
    <t>Promedio tiempo de espera para consulta de urgencias traige III</t>
  </si>
  <si>
    <t xml:space="preserve">15 min </t>
  </si>
  <si>
    <t>Promedio tiempo de espera para consulta de urgencias traige II</t>
  </si>
  <si>
    <t>Coordinación de GIT de urgencias y Consulta externa</t>
  </si>
  <si>
    <t>20 min</t>
  </si>
  <si>
    <t>Promedio tiempo de espera global para consulta de urgencias</t>
  </si>
  <si>
    <t>Realizar una consulta de urgencias con oportunidad de acuerdo con la clasificación de triage</t>
  </si>
  <si>
    <t>Médicos de Triage</t>
  </si>
  <si>
    <t>Pertinencia de la clasificación del triage</t>
  </si>
  <si>
    <t>Realizar una consulta de triage pertinente</t>
  </si>
  <si>
    <t>15 minutos</t>
  </si>
  <si>
    <t>Promedio tiempo de espera</t>
  </si>
  <si>
    <t>Realizar una consulta de triage oportuna</t>
  </si>
  <si>
    <t>Prestar atención al usuario en el tiempo establecido</t>
  </si>
  <si>
    <t>FECHA DE ELABORACION: Diciembre del 2013</t>
  </si>
  <si>
    <t>URGENCIAS</t>
  </si>
  <si>
    <t>NOMBRE DEL AREA:  URGENCIAS</t>
  </si>
  <si>
    <t>Monitorización y seguimiento</t>
  </si>
  <si>
    <t>Ejecutar el programa de Promoción y Prevención</t>
  </si>
  <si>
    <t>Documentar el programa de Promoción y Prevención</t>
  </si>
  <si>
    <t>Subgerencia de Prestación de Servicios
Coordinación de GIT de Consulta externa</t>
  </si>
  <si>
    <t>% de Implementación del proyecto</t>
  </si>
  <si>
    <t>Gestionar los recursos requeridos para la ejecución del proyecto y la contratación de recurso humano, dotación e insumos requeridos. ($140.000.000)</t>
  </si>
  <si>
    <t>Implementar el programa de prevención secundaria de pacientes cronicos cardiovasculares</t>
  </si>
  <si>
    <t>6. Ampliar el Portafolio de servicios orientado a Supra – Especialidades</t>
  </si>
  <si>
    <t>31/6/2014</t>
  </si>
  <si>
    <t>Profesional especializado recursos humanos</t>
  </si>
  <si>
    <t>Coordinación de GIT de Consulta externa
Jefe de Talento Humano</t>
  </si>
  <si>
    <t>Asesor de Planeación</t>
  </si>
  <si>
    <t>Desarrollo del proyecto</t>
  </si>
  <si>
    <t xml:space="preserve">Adecuación y remodelación del área del servicio de Consulta externa </t>
  </si>
  <si>
    <t>Por debajo del 2%</t>
  </si>
  <si>
    <t>Disminuir la perdida en el servicio de consulta externa a un 40%</t>
  </si>
  <si>
    <t>GIT de Consulta Externa
Coord de Sistemas</t>
  </si>
  <si>
    <t>% de historias realizadas totalmente en el sistema</t>
  </si>
  <si>
    <t>Elaborar la historia clínica en el software institucional</t>
  </si>
  <si>
    <t>Coordinadora de salud ocupacional y Coordinadora GIT Cons Externa</t>
  </si>
  <si>
    <t>GIT de Consulta Externa</t>
  </si>
  <si>
    <t>Enfermera consulta Externa</t>
  </si>
  <si>
    <t>% de cumplimiento de los procedimientos e instructivos</t>
  </si>
  <si>
    <t>Cumplir con los procedimientos e instructivos de enfermería para dotación y organización de consultorios</t>
  </si>
  <si>
    <t>&lt;=0,5%</t>
  </si>
  <si>
    <t>% de cumplimiento en reconciliación medicamentosa.</t>
  </si>
  <si>
    <t>Porcentaje de pacientes a quienes se les aplica el consentimiento informado cuando sea necesario. (semestral)</t>
  </si>
  <si>
    <t>Coordinación de GIT de urgencias y Consulta externa y equipo de trabajo de Consulta</t>
  </si>
  <si>
    <t>% de caidas de pacientes</t>
  </si>
  <si>
    <t>Cumplir con los programas de seguridad de acuerdo con las guías de buenas prácticas de seguridad</t>
  </si>
  <si>
    <t>Brindar al Usuario una atención sin eventos adversos que compliquen sus condiciones clínicas</t>
  </si>
  <si>
    <t>Coordinación de GIT de urgencias y Consulta externa.
GIT consulta Externa</t>
  </si>
  <si>
    <t xml:space="preserve">% de cumplimiento con las rondas de seguridad </t>
  </si>
  <si>
    <t>Porcentaje de usuarios con conocimiento de trámites administrativos.</t>
  </si>
  <si>
    <t>asignar la cita con el mèdico de la preferencia del usuario</t>
  </si>
  <si>
    <t>Gestión comunicacional
Coord. Atención al Usuario
Coord GIT Consulta Ext
Enfermera de consulta ext</t>
  </si>
  <si>
    <t>Brindar infomación clara sobre la patologia,  tratamiento, procedimientos diagnósticos, pronostico.</t>
  </si>
  <si>
    <t>20 Minutos</t>
  </si>
  <si>
    <t>Promedio de tiempo dedicado a la consulta programada</t>
  </si>
  <si>
    <t>Dedicar el tiempo programado a la consulta</t>
  </si>
  <si>
    <t>% de satisfacción con la variable oportunidad (Semestral)</t>
  </si>
  <si>
    <t>Tiempo de espera para la atención según la hora programada</t>
  </si>
  <si>
    <t>Cumplir con la atención de acuerdo con la hora programada</t>
  </si>
  <si>
    <t>15 días</t>
  </si>
  <si>
    <t>Sumatoria días para la asignación de cita de Cirugía General</t>
  </si>
  <si>
    <t>Asignar oportunamente las citas en cirugía general</t>
  </si>
  <si>
    <t>Sumatoria días para la asignación de cita de Medicina Interna</t>
  </si>
  <si>
    <t>Asignar oportunamente las citas en Medicina Interna, para lo cual se requiere la contratación de 4 horas de Medicina Interna día</t>
  </si>
  <si>
    <t>Coordinación de GIT de urgencias y Consulta externa
Subgerencia de Prestación de Servicios</t>
  </si>
  <si>
    <t>8 días</t>
  </si>
  <si>
    <t>Sumatoria días para la asignación de cita de ginecoobstetricia</t>
  </si>
  <si>
    <t>Asignar oportunamente las citas en gineco-obstetricia, para lo cual se requiere la contratación de 4 horas de ginecología día</t>
  </si>
  <si>
    <t xml:space="preserve">Atender oportunamente al usuario en la consulta medica especializada </t>
  </si>
  <si>
    <t>% de pacientes que no son atendidos por causa hospitalaria</t>
  </si>
  <si>
    <t>Disminuir la inatención en consulta externa</t>
  </si>
  <si>
    <t>% de pacientes inasistentes que fueron llamados</t>
  </si>
  <si>
    <t>Seguimiento a causas de inasistencia</t>
  </si>
  <si>
    <t>% de inasistencia</t>
  </si>
  <si>
    <t>Auxiliares del Call Center
oordinación de GIT de urgencias y Consulta externa</t>
  </si>
  <si>
    <t>% de pacientes programados a quienes se les llama a confirmar la cita</t>
  </si>
  <si>
    <t>Llamar a confirmar la cita a los usuarios programados con 48 horas de anticipación</t>
  </si>
  <si>
    <t>% de capacidad no utilizada</t>
  </si>
  <si>
    <t>Subgerencia de prestación de servicios y Coordinador GIT Cons externa</t>
  </si>
  <si>
    <t>% de capacidad instalada ofertada</t>
  </si>
  <si>
    <t>Seguimiento y control de la capacidad instalada y ofertada</t>
  </si>
  <si>
    <t>Optimizar la capacidad instalada, disminuyendo la inasistencia en el servicio de consulta externa</t>
  </si>
  <si>
    <t>CONSULTA EXTERNA</t>
  </si>
  <si>
    <t>NOMBRE DEL AREA:  ATENCION AMBULATORIA</t>
  </si>
  <si>
    <t>Contador</t>
  </si>
  <si>
    <t xml:space="preserve">Actualizar la contabilidad acorde a la normatividad </t>
  </si>
  <si>
    <t xml:space="preserve">Fechas de migracion a normas internacionales/Cronograma de migracion </t>
  </si>
  <si>
    <t>Normas Internacionales</t>
  </si>
  <si>
    <t>GARANTIZAR QUE LA INFORMACIÓN SEA CONFIABLE APARTIR DE PRINCIPIOS, NORMAS Y PROCEDIMIENTOS PARA LA TOMA DE DESICIONES</t>
  </si>
  <si>
    <t>CONSERVAR UN BAJO NIVEL DE RIESGO FINANCIERO Y JURIDICO, MEDIANTE UNA ADMINISTRACION EFICIENTE Y EFECTIVA DE LOS RECURSOS</t>
  </si>
  <si>
    <t>Contador / Comité Tecnico de Sostenibilidad Contable</t>
  </si>
  <si>
    <t xml:space="preserve">Revisar y aprobar fichas tecnicas de depuracion contable </t>
  </si>
  <si>
    <t>Fichas tecnicas aprobadas / total fichas tecnicas</t>
  </si>
  <si>
    <t>Comité tecnico de sostenibilidad contable</t>
  </si>
  <si>
    <t>Contador / Tecnico de Contabilidad</t>
  </si>
  <si>
    <t xml:space="preserve">Mantener estados financieros razonables </t>
  </si>
  <si>
    <t>subprocesos conciliados / total subprocesos</t>
  </si>
  <si>
    <t>Control interno contable</t>
  </si>
  <si>
    <r>
      <t>≤</t>
    </r>
    <r>
      <rPr>
        <sz val="9"/>
        <rFont val="Tahoma"/>
        <family val="2"/>
      </rPr>
      <t xml:space="preserve"> 0</t>
    </r>
  </si>
  <si>
    <t>Fecha de elaboración - Fecha publicación pagina Web</t>
  </si>
  <si>
    <t>Publicación de la información contable en la Pagina Web</t>
  </si>
  <si>
    <t>PRESENTAR  ALOS DIFERENTES ENTES FISCALIZADORES Y A LA INSTITUCIÓN LA INFORMACIÓN FINANCIERA</t>
  </si>
  <si>
    <t>Fecha de elaboración - Fecha limite de presentación</t>
  </si>
  <si>
    <t>Elaboración informe Medios magnéticos</t>
  </si>
  <si>
    <t>contador</t>
  </si>
  <si>
    <t>Fecha de envió - Fecha limite de envió</t>
  </si>
  <si>
    <t>Elaboración y envió de informes a entes fiscalizadores (Contaduría, Contraloría, B. República, Supersalud)</t>
  </si>
  <si>
    <t>Tecnico de Contabilidad</t>
  </si>
  <si>
    <t>Fecha de elaboración - Fecha limite de envió</t>
  </si>
  <si>
    <t>Elaboración informe Cuentas por pagar por edades</t>
  </si>
  <si>
    <t>Elaboración CGN presupuesto</t>
  </si>
  <si>
    <t>Elaboración CGN Cuentas reciprocas</t>
  </si>
  <si>
    <t>Fecha de entrega - Fecha limite</t>
  </si>
  <si>
    <t>Elaboración de Informe y contabilización situado fiscal</t>
  </si>
  <si>
    <t xml:space="preserve">Fecha de entrega - Fecha limite </t>
  </si>
  <si>
    <t>Elaboración y entrega de certificados de Retención</t>
  </si>
  <si>
    <t>Fecha de pago - Fecha limite de pago</t>
  </si>
  <si>
    <t>Elaboración de formularios para pago de impuestos de Retefuente, Estampillas, Reteica</t>
  </si>
  <si>
    <t>Lograr el 100% de las proyecciones establecidas</t>
  </si>
  <si>
    <t>Rotación de proveedores=compras a crédito del periodo / promedio de cuentas por pagar</t>
  </si>
  <si>
    <t>Elaboración de indicadores financieros</t>
  </si>
  <si>
    <t>SEGUIMIENTO Y EVALUACIÓN DE ESTADOS FINANCIEROS</t>
  </si>
  <si>
    <t>Rotación de inventarios=costo de las mercancías vendidas en el periodo / inventario promedio de mercancías</t>
  </si>
  <si>
    <t>Rotación de cartera=ventas a crédito / cuentas por cobrar promedio</t>
  </si>
  <si>
    <t>Margen operacional=(utilidad operacional X 100) / ventas netas</t>
  </si>
  <si>
    <t>Margen Bruto=(utilidad bruta X 100) / ventas netas</t>
  </si>
  <si>
    <t>Margen neto=(utilidad neta X 100) / ventas netas</t>
  </si>
  <si>
    <t>Endeudamiento total=(pasivo total / activo total) X 100</t>
  </si>
  <si>
    <t>Razón corriente=Activo corriente / Pasivo corriente</t>
  </si>
  <si>
    <t xml:space="preserve">Conciliación de la información en las fechas establecidas </t>
  </si>
  <si>
    <t>Fecha programada - Fecha de conciliación</t>
  </si>
  <si>
    <t>Verificación cronograma de conciliación entre las áreas</t>
  </si>
  <si>
    <t>GARANTIZAR EL CUMPLIMIENTO DE LA CONCILIACIÓN CON LAS ÁREAS PROGRAMADAS</t>
  </si>
  <si>
    <t>Tecnico de Contabilidad / Tec, Inventarios</t>
  </si>
  <si>
    <t>Conciliación de la información generada en las diferentes áreas con el área de Contabilidad (Anexo 19 y 20)</t>
  </si>
  <si>
    <t>Diferencia entre areas/saldo contabilidad*100</t>
  </si>
  <si>
    <t>Conciliacion Inventarios</t>
  </si>
  <si>
    <t>UNIFORMIDAD DE LA INFORMACIÓN EN LAS DIFERENTES ÁREAS</t>
  </si>
  <si>
    <t>Tecnico de contabilidad</t>
  </si>
  <si>
    <t>Conciliación Presupuesto</t>
  </si>
  <si>
    <t>Conciliación Nomina</t>
  </si>
  <si>
    <t xml:space="preserve">Conciliación Pagos </t>
  </si>
  <si>
    <t>Tecnico de contabilidad / Tecnico de Activos Fijos</t>
  </si>
  <si>
    <t>Conciliación activos fijos</t>
  </si>
  <si>
    <t>Contador / tecnico de Cartera</t>
  </si>
  <si>
    <t>Conciliacion cartera por edades</t>
  </si>
  <si>
    <t>Contador  / Tecnico de Costos</t>
  </si>
  <si>
    <t>Conciliaciòn de costos</t>
  </si>
  <si>
    <t>Tecnico de Contabilidad / Tesoreria</t>
  </si>
  <si>
    <t>Conciliación saldo de caja y bancos</t>
  </si>
  <si>
    <t>Controlar el comportamiento de las consignaciones sin identificar y cartera por descargar según metas establecidas en el área de cartera (anexo 12-13-14)</t>
  </si>
  <si>
    <t>Conciliación de consignaciones sin identificar y cartera por descargar</t>
  </si>
  <si>
    <t>Contador / Tecnico de Contabilidad / Tecnico de cartera</t>
  </si>
  <si>
    <t>Conciliar el 100% de la información de Deudores y Acreedores de la entidad con la respuesta a circularizacion de Deudores y Acreedores (Anexo 18)</t>
  </si>
  <si>
    <t>Valor recepcionado en Circularizacion - Valor en auxiliares; Valor depurado / valor diferencias circularizacion auxiliares X 100</t>
  </si>
  <si>
    <t>Conciliación de la información de acreedores de la entidad con la respuesta de  acreedores circularizados</t>
  </si>
  <si>
    <t>Entregar el 100% de la información contabilizada y revisada que requiere el área de costos (anexo 16)</t>
  </si>
  <si>
    <t>Fecha limite pactada - Fecha de entrega</t>
  </si>
  <si>
    <t>Entrega de información área de costos</t>
  </si>
  <si>
    <t>BRINDAR UNA INFORMACIÓN RAZONABLE ACORDE A LA REALIDAD ECONÓMICA DEL H.U.D.N  E.S.E.</t>
  </si>
  <si>
    <t>Revisar el 100% de las ordenes y conciliar las cuentas de orden litigios y demandas (glosas y activos fijos) anexo 21</t>
  </si>
  <si>
    <t>Valor registrado en área a conciliar / valor en auxiliares X 100</t>
  </si>
  <si>
    <t>Revisión y control de las cuentas de orden</t>
  </si>
  <si>
    <t>Revisión y contabilización del 100% de las ordenes de pago recibidas en el área (anexo 10)</t>
  </si>
  <si>
    <t>Numero de Ordenes de pago con error / Ordenes de pago recibidas X 100</t>
  </si>
  <si>
    <t>Revisión y contabilización de ordenes de pago</t>
  </si>
  <si>
    <t>Distribución del 100% de los gastos en las cuentas contables de costos y gastos según lineamientos de la institución (anexo 17)</t>
  </si>
  <si>
    <t xml:space="preserve">Valor de costos en el área de Costos / Vr. Costos en auxiliares contables X 100 ; Fecha limite pactada - Fecha de Entrega </t>
  </si>
  <si>
    <t>Distribución de costos</t>
  </si>
  <si>
    <t>Revisión del 100% de la contabilización de ordenes de pago, movimientos contables y ajustes (anexo 11)</t>
  </si>
  <si>
    <t>Numero de Ordenes de pago con error / Ordenes de pago contabilizadas por auxiliares; Numero de errores por cada área involucrada / No. de registros realizados por área involucrada</t>
  </si>
  <si>
    <t>revisión de contabilización de ordenes de pago, movimientos contables y registros de ajustes</t>
  </si>
  <si>
    <t>Controlar el 100% de los avances y anticipos entregados ( bienes y servicios, viáticos y gastos de viaje a funcionarios (anexo 15)</t>
  </si>
  <si>
    <t>Valor anticipos legalizados / Valor anticipos realizados X 100</t>
  </si>
  <si>
    <t>Control de avances bienes y servicios, viáticos y gastos de viaje</t>
  </si>
  <si>
    <t>Contabilizar el 100% de los valores registrados en tablas de amortización (anexo 6)</t>
  </si>
  <si>
    <t>Valor amortización en auxiliares contables / valor amortizado en tablas X 100</t>
  </si>
  <si>
    <t>Contabilizar amortización de intangibles de acuerdo a tablas de calculo de amortización</t>
  </si>
  <si>
    <t>Garantizar la contabilización del 100% de la provisión establecida para  inventarios y propiedad planta y equipo (anexo 9)</t>
  </si>
  <si>
    <t xml:space="preserve">Provisión registrada en auxiliares / Vr inventarios X 100,    Provisión registrada en auxiliares / Vr activos fijos X 100   </t>
  </si>
  <si>
    <t>Calcular y contabilizar la provisión de inventarios y propiedad planta y equipo</t>
  </si>
  <si>
    <t>Garantizar la contabilización del 100% de la provisión establecida para la cartera superior a 91 días (anexo 8)</t>
  </si>
  <si>
    <t>Provisión registrada en auxiliares / Vr cartera &gt;91 días X 100</t>
  </si>
  <si>
    <t>Calcular y contabilizar la provisión de cartera superior a 91 días ( método individual)</t>
  </si>
  <si>
    <t>Controlar el 100% de intangibles (anexo 7)</t>
  </si>
  <si>
    <t>No de intangibles relacionados en los tablas / No de intangibles soportados en documentos X 100</t>
  </si>
  <si>
    <t>Conciliación de documentos que sustenten los intangibles entre tablas de amortización</t>
  </si>
  <si>
    <r>
      <t xml:space="preserve">1- meta </t>
    </r>
    <r>
      <rPr>
        <sz val="9"/>
        <rFont val="Arial"/>
        <family val="2"/>
      </rPr>
      <t>≤</t>
    </r>
    <r>
      <rPr>
        <sz val="9"/>
        <rFont val="Tahoma"/>
        <family val="2"/>
      </rPr>
      <t xml:space="preserve"> 0 días en la entrega  de extractos ( anexo 1 y 2 ) 2- controlar cheques en mano superiores a 90 días meta 100% (anexos 3 y 4)</t>
    </r>
  </si>
  <si>
    <t>Fecha programada - Fecha de entrega; Cheques en mano solucionados &gt;90 días / cheques en mano periodo anterior &gt; 90 días</t>
  </si>
  <si>
    <t>Conciliaciones de saldos en caja y bancos (Extractos bancarios vs Aplicativo dinámica gerencial)</t>
  </si>
  <si>
    <t>FECHA DE ELABORACION:    Diciembre 6 de 2013</t>
  </si>
  <si>
    <t>AÑO DE VIGENCIA:  2014</t>
  </si>
  <si>
    <t>Contabilidad</t>
  </si>
  <si>
    <t>NOMBRE DEL AREA:   FINANZAS</t>
  </si>
  <si>
    <t>5. MEJORAR EL DESARROLLO INTEGRAL DEL TALENTO HUMANO, CON ÉNFASIS EN LOS PROGRAMAS DE HUMANIZACIÓN DEL SERVICIO</t>
  </si>
  <si>
    <t>INFORMES MENSUALES Y ESTANCIAS REPRESADAS</t>
  </si>
  <si>
    <t>TRIMESTRAL</t>
  </si>
  <si>
    <t>ESTABLECER LA MUESTRA, REALIZACION DE ENCUESTA, TABULACION Y RETROALIMENTACION DE LA ENCUESTA DE SATISFACCIÒN INSTITUCIONAL</t>
  </si>
  <si>
    <t>GESTIÓN DEL SUBPROCESO DE QUEJAS</t>
  </si>
  <si>
    <t>ESTABLECER LA MUESTRA, REALIZACION DE ENCUESTA, TABULACION Y RETROALIMENTACION DE LA ENCUESTA DE PERCEPCION DE NECESIDADES</t>
  </si>
  <si>
    <t>1. 1. MANTENER EL SISTEMA ÚNICO DE ACREDITACIÓN SUA: SEGURIDAD DEL PACIENTE, ATENCIÓN MÁS HUMANA, DISMINUCIÓN DEL RIESGO Y TECNOLOGÍA AL SERVICIO DE LA VIDA.</t>
  </si>
  <si>
    <t>ATENCIÒN AL USUARIO</t>
  </si>
  <si>
    <t>NOMBRE DEL AREA:  ATENCIÒN AL USUARIO</t>
  </si>
  <si>
    <t>COSTOS HOSPITALARIOS</t>
  </si>
  <si>
    <t xml:space="preserve">SATISTACER EN UN 90% LAS NECESIDADES Y EXPECTATIVAS DE LOS CLIENTES INTERNOS  </t>
  </si>
  <si>
    <t>% SATISFACCIÓN OBTENIDO   -                  % SATISFACCIÓN PROPUESTO</t>
  </si>
  <si>
    <t>POSTERIOR A LA ENTREGA DEL INFORME DE COSTOS, APLICAR UNA ENCUESTA A LOS COORDINADORES DE LAS UNIDADES FUNCIONALES,  CUYO OBJETIVO ES DETERMINAR EL GRADO DE SATISFACCION DE LA ESTRUCTURA DEL INFORME DE COSTOS, NECESIDADES Y EXPECTATIVAS</t>
  </si>
  <si>
    <t>SATISFACER A TRAVÉS DE LA ESTRUCTURA DEL INFORME DE COSTOS HOSPITALARIOS, LAS NECESIDADES Y EXPECTATIVAS DE LOS CLIENTES INTERNOS</t>
  </si>
  <si>
    <t>COSTOS HOSPITALARIOS - CONTABILIDAD</t>
  </si>
  <si>
    <t>≥ 3 DÍAS A LA FECHA CONCILIADA</t>
  </si>
  <si>
    <t>FECHA ENTREGA INFORME - FECHA CONCILIADA</t>
  </si>
  <si>
    <t>CONCILIAR CON CONTABILIDAD LA ENTREGA DEL INFORME DE COSTOS, PARA SU RESPECTIVA CONTABILIZACION</t>
  </si>
  <si>
    <t>COORDINADORES G.I.T. -  COSTOS HOSPITALARIOS</t>
  </si>
  <si>
    <t>≥ 3 DIAS A LA FECHA PROGRAMADA</t>
  </si>
  <si>
    <t>FECHA ENTREGA INFORME - FECHA PROGRAMADA</t>
  </si>
  <si>
    <t>CONCILIAR CON LOS COORDINADORES DE LAS UNIDADES FUNCIONALES LA ENTREGA DEL INFORME FINAL DE COSTOS</t>
  </si>
  <si>
    <t>RECURSOS HUMANOS, RECURSOS FÍSICOS, FACTURACIÓN, U.S.FARMACÉUTICO, ACTIVOS FIJOS, CONTABILIDAD, APOYO LOGÍSTICO, MANTENIMIENTO, NUTRICIÓN, UNIDAD DE CORRESPONDENCIA, GESTIÓN AMBIENTAL, ESTADÍSTICA Y COSTOS HOSPITALARIOS</t>
  </si>
  <si>
    <t>FECHA RECIBIDO INFORME - FECHA CONCILIADA</t>
  </si>
  <si>
    <t>CONCILIAR CON LAS ÁREAS INVOLUCRADAS LA FECHA DE ENTREGA DE INFORMACION, PARA ELABORACIÓN DEL INFORME FINAL DE COSTOS</t>
  </si>
  <si>
    <t xml:space="preserve">GARANTIZAR LA PRESENTACIÓN DEL INFORME DE COSTOS EN LAS FECHAS PROGRAMADAS         </t>
  </si>
  <si>
    <t>COSTOS HOSPITALARIOS - CONTABILIDAD - RECURSOS HUMANOS, RECURSOS FÍSICOS, FACTURACIÓN, U.S.FARMACÉUTICO, ACTIVOS FIJOS, CONTABILIDAD, APOYO LOGÍSTICO, MANTENIMIENTO, NUTRICIÓN, UNIDAD DE CORRESPONDENCIA, GESTIÓN AMBIENTAL, ESTADÍSTICA, COORDINADORES G.I.T</t>
  </si>
  <si>
    <t>MANUAL INSTITUCIONAL DE COSTOS HOSPITALARIOS</t>
  </si>
  <si>
    <t>NUMERO DE ITEMS CON INSTITUCTIVO / TOTAL DE ITEM DEL INSTRUCTIVO</t>
  </si>
  <si>
    <t>REALIZAR UN INSTRUCTIVO INSTITUCIONAL SOBRE EL MANEJO DE COSTOS HOSPITALARIOS EN LA ENTIDAD</t>
  </si>
  <si>
    <t>RECURSOS HUMANOS, RECURSOS FÍSICOS, FACTURACIÓN, U.S.FARMACÉUTICO, ACTIVOS FIJOS, CONTABILIDAD, APOYO LOGÍSTICO, MANTENIMIENTO, NUTRICIÓN, UNIDAD DE CORRESPONDENCIA, GESTIÓN AMBIENTAL, ESTADÍSTICA, COORDINADORES G.I.T -  COSTOS HOSPITALARIOS Y UNIVERSIDAD DE NARIÑO</t>
  </si>
  <si>
    <t>ALCANZAR ETAPAS DEL PROYECTO</t>
  </si>
  <si>
    <t>NUMERO DE ETAPAS DESARROLLADAS / ETAPAS ESTABLECIDAS</t>
  </si>
  <si>
    <t>REALIZAR EN CONVENIO CON LA UNIVERSIDAD DE NARIÑO LA  EVALUACION REDISEÑO E IMPLEMENTACION  DE UN MODELO DE COSTOS PARA LA INSTITUCION</t>
  </si>
  <si>
    <t>COORDINADORES G.I.T Y COSTOS HOSPITALARIOS</t>
  </si>
  <si>
    <t xml:space="preserve">COSTEAR LOS PROCEDIMIENTOS ESTABLECIDOS PARA CADA MES </t>
  </si>
  <si>
    <t xml:space="preserve">  (NUMERO DE PROCEDIMIENTOS COSTEADOS / META ESTABLECIDA PARA EL COSTEO DE PROCEDIMIENTOS) *100</t>
  </si>
  <si>
    <t>REALIZAR EL PROCESO DE COSTEO DE CADA UNO DE LOS SERVICIOS QUE OFECE LA INSTITUCION</t>
  </si>
  <si>
    <t>RECURSOS HUMANOS, RECURSOS FÍSICOS, FACTURACIÓN, U.S.FARMACÉUTICO, ACTIVOS FIJOS, CONTABILIDAD, APOYO LOGÍSTICO, MANTENIMIENTO, NUTRICIÓN, UNIDAD DE CORRESPONDENCIA, GESTIÓN AMBIENTAL, ESTADÍSTICA, COORDINADORES G.I.T Y COSTOS HOSPITALARIOS</t>
  </si>
  <si>
    <t>NUMERO DE BASES TECNICAS REVISADAS / BASES TECNICAS DE ASIGNACION TOTALES*100</t>
  </si>
  <si>
    <t xml:space="preserve"> REVISION DE LAS BASES TECNICAS DE ASIGNACION SOBRE LAS CUALES LA INSTITUCION TRABAJA EN CUANTO A LOS TRES ELEMENTOS DEL COSTO (MANO DE OBRA - SUMINISTROS - GASTOS GENERALES)</t>
  </si>
  <si>
    <t xml:space="preserve"> REALIZAR JUNTO CON EL ÁREA  INVOLUCRADA PLANES DE ACCIÓN, CON EL FIN DE SOLUCIONAR Y PREVENIR INCONSISTENCIAS EN LOS INFORMES</t>
  </si>
  <si>
    <t>CONCILIAR LOS DATOS REGISTRADOS EN EL BALANCE DE PRUEBA Y LOS DATOS REGISTRADOS EN EL INFORME FINAL DE COSTOS HOSPITALARIOS,  CON EL FIN DE LOGRAR CONFIABILIDAD Y UNIFORMIDAD EN LA INFORMACION</t>
  </si>
  <si>
    <t xml:space="preserve">CONSULTAR LAS RAZONES DE VARIACIÓN EN LA INFORMACIÓN SUMINISTRADA (INCREMENTO Y/O DISMINUCIÓN)                          </t>
  </si>
  <si>
    <t xml:space="preserve">ALCANZAR EL 95% DE CONFIABILIDAD EN LA INFORMACION SUMINISTRADA POR LAS ÁREAS Y REPORTADA EN EN INFORME DE COSTOS </t>
  </si>
  <si>
    <t>VALOR ENTREGADO / VALOR A CONCILIAR</t>
  </si>
  <si>
    <t xml:space="preserve">VERIFICAR LOS CÁLCULOS ARITMÉTICOS A LOS INFORMES SUMINISTRADOS POR LAS ÁREAS QUE ALIMENTAN EL INFORME DE COSTOS HOSPITALARIOS </t>
  </si>
  <si>
    <t>GARANTIZAR QUE LA INFORMACION SEA CONFIABLE PARA LA TOMA DE DECISIONES</t>
  </si>
  <si>
    <t>COMPARAR LOS COSTOS TOTALES Y LOS COSTOS ESTABLECIDOS COMO META POA, POR  EL ÁREA DE COSTOS HOSPITALARIOS</t>
  </si>
  <si>
    <t>ALCANZAR HASTA EL 100% DE LA META COSTOS</t>
  </si>
  <si>
    <t>(COSTO INCURRIDO / META COSTO) *100</t>
  </si>
  <si>
    <t>IDENTIFICAR, CLASIFICAR, REGISTRAR Y CONSOLIDAR LOS COSTOS GENERADOS POR MANO DE OBRA, SUMINISTROS, GASTOS GENERALES, COSTOS LOGISTICOS Y ADMINISTRATIVOS, DURANTE LA PRESTACION DE SERVICIOS DE SALUD</t>
  </si>
  <si>
    <t>COMPARAR LA PRODUCCION TOTAL Y LA PRODUCCIÓN ESTABLECIDA COMO META POA, POR LOS COORDINADORES DE LAS UNIDADES FUNCIONALES</t>
  </si>
  <si>
    <t>COORDINADORES G.I.T. - FACTURACIÓN</t>
  </si>
  <si>
    <t>LOGRAR EL 100% DE LA PRODUCCION META POA</t>
  </si>
  <si>
    <t>(PRODUCCION ALCANZADA / PRODUCCION META POA) *100</t>
  </si>
  <si>
    <t>CONSOLIDAR LA PRODUCCIÓN  REPORTADA (MÓDULO COSTOS HOSPITALARIOS - REPORTES GENERADOS: SERVICIOS PRESTADOS POR ESPECIALIDAD Y CENTRO DE COSTO Y FARMACIA: MEDICAMENTOS, DISPOSITIVOS MÉDICOS Y MATERIAL DE OSTEOSÍNTESIS)</t>
  </si>
  <si>
    <t>APLICAR FÓRMULA DE MARGEN DE RENTABILIDAD</t>
  </si>
  <si>
    <t>OBTENER EL 18 % DE RENTABILIDAD ANUAL</t>
  </si>
  <si>
    <t>((VALOR FACTURADO - COSTO TOTAL)/COSTO TOTAL) * 100</t>
  </si>
  <si>
    <t>CONSOLIDAR LA PRODUCCION  REPORTADA (MÓDULO COSTOS HOSPITALARIOS: SERVICIOS PRESTADOS POR ESPECIALIDAD Y CENTRO DE COSTOS Y LA UNIDAD DE SERVICIO FARMACEÚTICO: MEDICAMENTOS, DISPOSITIVOS MÉDICOS Y MATERIAL DE OSTEOSÍNTESIS), ASÍ COMO LOS COSTOS DIRECTOS E INDIRECTOS INCURRIDOS EN LA PRESTACIÓN DE SERVICIOS DE SALUD</t>
  </si>
  <si>
    <t>GENERAR INFORMACIÓN EN TERMINOS DE PRODUCCION, COSTOS Y RENTABILIDAD</t>
  </si>
  <si>
    <t>Conservar un bajo  nivel  de Riesgo Financiero y Jurídico, mediante una Administración Eficiente y Efectiva de los Recursos</t>
  </si>
  <si>
    <t>FECHA DE ELABORACION: 13/12/2013</t>
  </si>
  <si>
    <t>NOMBRE DEL AREA:  FINANZAS</t>
  </si>
  <si>
    <t xml:space="preserve"> Coordinador Financiero, Contabilidad-Costos Preupuesto</t>
  </si>
  <si>
    <t>Diciembre 15/2014</t>
  </si>
  <si>
    <t>Octubre 15/2014</t>
  </si>
  <si>
    <t>3 meses</t>
  </si>
  <si>
    <t>Fecha de realización  - fecha programada</t>
  </si>
  <si>
    <t>Implementacion de los reportes.</t>
  </si>
  <si>
    <t>Octubre 10-2015</t>
  </si>
  <si>
    <t>Abril 8/2014</t>
  </si>
  <si>
    <t>6 meses</t>
  </si>
  <si>
    <t>Fecha de conciliación - fecha programada</t>
  </si>
  <si>
    <t>Pruebas piloto intercambio de datos entre costos, presupuesto y las areas involucradas</t>
  </si>
  <si>
    <t>Abril 4-2014</t>
  </si>
  <si>
    <t>Marzo 31-2014</t>
  </si>
  <si>
    <t>1 semana</t>
  </si>
  <si>
    <t>Referenciacion Hospital General de Medellin</t>
  </si>
  <si>
    <t>Marzo 15/2014</t>
  </si>
  <si>
    <t>Enero 15-2014</t>
  </si>
  <si>
    <t>2 meses</t>
  </si>
  <si>
    <t>Fecha de realización - fecha programada</t>
  </si>
  <si>
    <t>Diagnostico y recolecion de informacion</t>
  </si>
  <si>
    <t>PROMOVER INFORMACION PARA ESTABLECER UN PRESUPUESTO POR AREAS FUNCIONALES</t>
  </si>
  <si>
    <t xml:space="preserve">Profesional de Presupuesto, áreas involucradas e Ingeniero soporte </t>
  </si>
  <si>
    <t>Enero 31-2015</t>
  </si>
  <si>
    <t>Diciembre 01-2014</t>
  </si>
  <si>
    <t>30 dias</t>
  </si>
  <si>
    <t>Cierre presupuestal de la vigencia 2014</t>
  </si>
  <si>
    <t>Profesional de Presupuesto y áreas involucradas</t>
  </si>
  <si>
    <t>10 días</t>
  </si>
  <si>
    <t xml:space="preserve">Desarrollar el cronograma de conciliación anual  con las áreas </t>
  </si>
  <si>
    <t>Profesional de Presupuesto</t>
  </si>
  <si>
    <t>Diciembre 31-2014</t>
  </si>
  <si>
    <t>1 día</t>
  </si>
  <si>
    <t>Capacitación y entrega de auxiliares de documentos del gasto por rubro</t>
  </si>
  <si>
    <t xml:space="preserve"> Coordinador Financiero, Contabilidad y Profesional de Preupuesto</t>
  </si>
  <si>
    <t>Circularización proceso de cierre vigencia 2014</t>
  </si>
  <si>
    <t xml:space="preserve">DESARROLLAR EL PROCESO DE CIERRE DE LA VIGENCIA FISCAL </t>
  </si>
  <si>
    <t>Tecnico y Profesional de Presupuesto</t>
  </si>
  <si>
    <t>Noviembre 30-2014</t>
  </si>
  <si>
    <t>Febrero 01-2014</t>
  </si>
  <si>
    <t>6 capacitacion</t>
  </si>
  <si>
    <t>Fecha de presentación   - fecha programada</t>
  </si>
  <si>
    <t xml:space="preserve">Desarrollar cronograma de capacitación relacionado con temas de presupuesto </t>
  </si>
  <si>
    <t>CAPACITAR AL PERSONAL INVOLURADO EN EL PROCESO DE PRESUPUESTO SOBRE TEMAS RELACIONADOS</t>
  </si>
  <si>
    <t>Diciembre 31 de 2014</t>
  </si>
  <si>
    <t>Enero  31-2014</t>
  </si>
  <si>
    <t>según se requiera</t>
  </si>
  <si>
    <t>Fecha de entrega - fecha programada</t>
  </si>
  <si>
    <t>Elaborar y entregar informe de gestión año 2014</t>
  </si>
  <si>
    <t>PRESENTAR OPORTUNAMENTE LOS INFORMES DE GESTION</t>
  </si>
  <si>
    <t xml:space="preserve">Profesional de Presupuesto </t>
  </si>
  <si>
    <t>31 Diciem re 2014</t>
  </si>
  <si>
    <t>15  de Marzo 2014</t>
  </si>
  <si>
    <t>2 dias</t>
  </si>
  <si>
    <t>Fecha de presentacion   - fecha programada</t>
  </si>
  <si>
    <t>Procesar la informacion requerida para establecer riesgo según Resolucion 2509/2012</t>
  </si>
  <si>
    <t xml:space="preserve">Tecnico y Profesional de Presupuesto </t>
  </si>
  <si>
    <t>Febrero 15/2015</t>
  </si>
  <si>
    <t>Febrero 20-2013</t>
  </si>
  <si>
    <t>20 dias de cada mes</t>
  </si>
  <si>
    <t>Procesar información requerida por la  Contraloria de Nariño</t>
  </si>
  <si>
    <t xml:space="preserve">Tecnico Presupuesto-Profesional de Presupuesto </t>
  </si>
  <si>
    <t>Abril  22-2014</t>
  </si>
  <si>
    <t>15 dias habiles a la terminacion del trimestre</t>
  </si>
  <si>
    <t>Procesar información relacionada con el  " Decreto 2193"</t>
  </si>
  <si>
    <t>Profesional de Presupuesto -Profesional de Contabilidad.</t>
  </si>
  <si>
    <t>Procesar información requerida por la Contraloría General de la República</t>
  </si>
  <si>
    <t>PRESENTAR INFORMES A LOS DIFERENTE ENTES DE CONTROL Y REVISION DE LA MATRIZ DE RIESGO</t>
  </si>
  <si>
    <t>Profesional de Presupuesto y Técnico de Tesorería, Ingeniero de Apoyo sistemas.</t>
  </si>
  <si>
    <t>Junio 20-2015</t>
  </si>
  <si>
    <t>Febrero 04-2014</t>
  </si>
  <si>
    <t>100% de cumplimiento</t>
  </si>
  <si>
    <t xml:space="preserve">V/r girado  de cuentas por pagar  / V/r. Total de cuentas por pagar </t>
  </si>
  <si>
    <t>Conciliación de giros de egresos de cuentas por pagar vigencia  2013 con el proceso de Tesorería</t>
  </si>
  <si>
    <t>REALIZAR SEGUIMIENTO Y CONTROL A LAS CUENTAS POR PAGAR VIGENCIA 2013</t>
  </si>
  <si>
    <t>Enero 31/2014</t>
  </si>
  <si>
    <t>Enero 15/2014</t>
  </si>
  <si>
    <t>Fecha de revisión   - fecha programada</t>
  </si>
  <si>
    <t>Promover el acceso del presupuesto en linea a la gerencia, y subgerencias</t>
  </si>
  <si>
    <t xml:space="preserve">Profesional de Presupuesto y demás areas </t>
  </si>
  <si>
    <t>Enero 25-2015</t>
  </si>
  <si>
    <t>Febrero 10-2014</t>
  </si>
  <si>
    <t>10 dias</t>
  </si>
  <si>
    <t>Reporte de Ejecuciones presupuestales de egresos</t>
  </si>
  <si>
    <t>Tecnico de Presupuesto y Técnico de Tesorería, Ingeniero de Apoyo sistemas.</t>
  </si>
  <si>
    <t>Enero 20-2015</t>
  </si>
  <si>
    <t>Conciliación de giros de egresos vigencia  2014 con el proceso de Tesorería</t>
  </si>
  <si>
    <t>Ingresos de Tesoreria/ingresos de presupuesto</t>
  </si>
  <si>
    <t>Conciliacion de ingresos de tesoreria , con la informacion de la conciliacion cartera-tesoeria</t>
  </si>
  <si>
    <t xml:space="preserve">3 día </t>
  </si>
  <si>
    <t>No- actos advs de modificacion pptal/ No. Actos admvs. De traslados.</t>
  </si>
  <si>
    <t>Revisión y analisis de las modificaciones al presupuesto (enfasis en traslados presupuestales.)</t>
  </si>
  <si>
    <t>Febrero 03-2014</t>
  </si>
  <si>
    <t>Revisión y preparación  de la información presupuestal, previo proceso de cierre mensual</t>
  </si>
  <si>
    <t xml:space="preserve">Profesional, Tecni co de Presupuesto y demás areas </t>
  </si>
  <si>
    <t>Enero 17-2014</t>
  </si>
  <si>
    <t>Enero 10-2014</t>
  </si>
  <si>
    <t xml:space="preserve">7 días </t>
  </si>
  <si>
    <t>Fecha de conciliación  - fecha programada</t>
  </si>
  <si>
    <t xml:space="preserve">Desarrollar cronograma mensual de conciliación con las diferentes áreas </t>
  </si>
  <si>
    <t>REALIZAR SEGUIMIENTO Y CONTROL A LA INFORMACION DE LAS EJECUCIONES PRESUPUESTALES DE GASTOS E INGRESOS VIGENCIA 2014 ( PROCESO DE CIERRE MENSUAL)</t>
  </si>
  <si>
    <t>Enero 30-2014</t>
  </si>
  <si>
    <t>Eneri 1/2014</t>
  </si>
  <si>
    <t>25 dias</t>
  </si>
  <si>
    <t>Entregar ejecuciones presupuestales vigencia 2013 de acuerdo a cronograma establecido</t>
  </si>
  <si>
    <t>Profesional de Presupuesto, Ingeniero de apoyo Sistemas.</t>
  </si>
  <si>
    <t>Enero -25-2014</t>
  </si>
  <si>
    <t>Enero 10 -2014</t>
  </si>
  <si>
    <t xml:space="preserve">15 días </t>
  </si>
  <si>
    <t>Consolidar informacion de cuentas por pagar vigencia 2013</t>
  </si>
  <si>
    <t>PRESENTAR INFORMACION PRESUPUESTAL VIGENCIA 2013</t>
  </si>
  <si>
    <t xml:space="preserve">CONSERVAR UN BAJO NIVEL DE RIESGO FINANCIERO MEDIANTE LA ADMINISTRACION EFICIENTE Y EFECTIVA DE LOS RECURSOS  FINANCIEROS </t>
  </si>
  <si>
    <t>FECHA DE ELABORACION: DICIEMBRE 6 DE 2013</t>
  </si>
  <si>
    <t xml:space="preserve">NOMBRE DEL AREA:  FINANZAS </t>
  </si>
  <si>
    <t>Salud ocupaional, ARL POSITIVA, y Trabajadores afectados por la exposición a riesgo químico.</t>
  </si>
  <si>
    <t>N° de inspecciones realizadas a áreas afectadas por factor de riesgo químico/N° de inspecciones programadas a areas afectadas por factor de riesgo químico..</t>
  </si>
  <si>
    <t>Programa de Inspecciones planeadas a áreas afectadas por riesgo químico.</t>
  </si>
  <si>
    <t>COPASO. Coordinación Salud Ocupacional. Médico laboral, Jefes inmediatos.</t>
  </si>
  <si>
    <t>N° de estudios de puestos de trabajo para determinación del suministro de  elementos de protección personal / N° de puestos de trabajo que requieren suministro de elementos de protección personal.</t>
  </si>
  <si>
    <t>Determinar la necesidad del suministro de elementos de protección personal acorde al estudio respectivo, en los puesto de trabajo.</t>
  </si>
  <si>
    <t>COPASO. Coordinación Salud Ocupacional. Médico laboral, Jefes inmediatos. Gerencia. En casos de AT grave, se incluye ARL POSITIVA.</t>
  </si>
  <si>
    <t>N° de Accidentes de trabajo  investigados, según normatividad vigente/N° de Accideantes de trabajo presentados.</t>
  </si>
  <si>
    <t xml:space="preserve">Investigación de Accidentes de trabajo </t>
  </si>
  <si>
    <t>Coordinación Salud Ocupacional.</t>
  </si>
  <si>
    <t>IF(AT), IS(AT)ILI, TA(AT), TA(EG).</t>
  </si>
  <si>
    <t>Elaborar, mantener actualizadas y analizar las estadísticas de los accidentes de trabajo y enfermedades profesionales.</t>
  </si>
  <si>
    <t>Salud ocupacional, ARL POSITIVA, Asesoría Calidad. Y Mantenimiento</t>
  </si>
  <si>
    <t>N°áreas afectadas por factor de riesgo físico Ruiddo intervenidas / N°áreas afectadas por factor de riesgo físico Ruido.</t>
  </si>
  <si>
    <t>Coordinar la evaluación , con la ayuda de técnicas de medición, de factores ambientales de  Ruido, para determinar su real peligrosidad y por ende su intervención.</t>
  </si>
  <si>
    <t>N°áreas afectadas por factor de riesgo físico Iluminación, intervenidas / N°áreas afectadas por factor de riesgo físico Iluminación.</t>
  </si>
  <si>
    <t>Coordinar la evaluación , con la ayuda de técnicas de medición, de factores ambientales de iluminación, para determinar su real peligrosidad y por ende su intervención.</t>
  </si>
  <si>
    <t>Salud ocupacional, ARL POSITIVA, Alta Gerencia y  Asesoría Calidad.</t>
  </si>
  <si>
    <t>Matriz de peligros.</t>
  </si>
  <si>
    <t>Elaboración de la matriz de Peligros, Valoración de los riesgos y determinación de controles.</t>
  </si>
  <si>
    <t>Salud ocupacional, ARL POSITIVA, Asesoría Calidad. Y trabajadores de HUDN.</t>
  </si>
  <si>
    <t>Factores de riesgo identificados en HUDN .</t>
  </si>
  <si>
    <t>Identificar los factores de riesgo, mediante metodología establecida, con la participación de los trabajadores de HUDN y asesoría de ARL POSITIVA.</t>
  </si>
  <si>
    <t>Proteger la Salud de los trabajadores mediante la identificación, reconocimiento, evaluación y control de los factores ambientales que se originen en los puestos de trabajo,  a traves del cumplimiento de  las actividades del programa de higiene y Seguridad Industrial propuestas.</t>
  </si>
  <si>
    <t>Administracion - ARL .POSITIVA  COPASO-  Salud ocupacional, Trabajadores, Contratistas.</t>
  </si>
  <si>
    <t>No. De actividades realizadas/ Total de actividades programadas</t>
  </si>
  <si>
    <t xml:space="preserve">Celebracion del Dia de la Salud  en el mundo del trabajo. </t>
  </si>
  <si>
    <t>A.R.L POSITIVA. Salud Ocupacional y trabajadores citados para toma de muestras relacionadas.</t>
  </si>
  <si>
    <t>No. de trabajadores expuestos a radiación ionizante con examenes realizados/ Total de trabajadores expuestos a radiación ionizante</t>
  </si>
  <si>
    <t>Toma de CH-Rto de plaquetas y Rcto de Reticulocitos, a trabajadores expuestos a radiación ionizante.</t>
  </si>
  <si>
    <t>A.R.L POSITIVA . Salud Ocupacional y trabajadores citados para toma de muestras relacionadas.</t>
  </si>
  <si>
    <t>No. de trabajadores expuestos a sustanacias químicas,  con examenes realizados/ Total de trabajadores expuestos a sustancias químicas.</t>
  </si>
  <si>
    <t>Toma de laboratorios a trabajadores expuestos a riesgo químico</t>
  </si>
  <si>
    <t>A.R.L POSITIVA . Salud Ocupacional y trabajadores citados para vacunación Hepatitis B.</t>
  </si>
  <si>
    <t>No. de trabajadores asistencdiales de planta, con Vacunación  de HB/ Total de trabajadores asistenciales de planta</t>
  </si>
  <si>
    <t>Vacunacion de Hepatitis B. a trabajadores asistenciales de planta</t>
  </si>
  <si>
    <t>Salud Ocupacional y ARL POSITIVA. Y trabajadores citados para titulsacion Hepatitis B.</t>
  </si>
  <si>
    <t>No. de trabajadores asistencdiales de planta, con titulación  de HB/ Total de trabajadores asistenciales de planta</t>
  </si>
  <si>
    <t>Titulacion  de Hepatitis B. a trabajadores asistenciales de planta</t>
  </si>
  <si>
    <t>Salud Ocupacional, Recursos  Fisicos y Administración.</t>
  </si>
  <si>
    <t>No. de trabajadores expuestos a radiación  ionizante controlados/ Total de trabajadores  expuestos a radiación ionizante</t>
  </si>
  <si>
    <t xml:space="preserve">Control de Dosimetria mensual </t>
  </si>
  <si>
    <t>Medico Laboral contratado. EPS, ARL.</t>
  </si>
  <si>
    <t xml:space="preserve">N° de presuntas enfermedades profesionales en curso/N° de enfermedades profesionales calilficadas </t>
  </si>
  <si>
    <t>Identificación de presuntas enfermedades profesionales.</t>
  </si>
  <si>
    <t>Medico Laboral contratado y  trabajadores citados.</t>
  </si>
  <si>
    <t>N° de trabajadores de planta con evaluaciones medico ocupacionales periódicas/N° de trbajadores de planta de HUDN</t>
  </si>
  <si>
    <t>Evaluaciones médico - ocupacionales periódicos.</t>
  </si>
  <si>
    <t>Medico Laboral contratado y Taleanto Humano.</t>
  </si>
  <si>
    <t>N° de evaluaiones médicas de  egreso realizados en 2014/N° de trabajadores  desvinculados en 2014.</t>
  </si>
  <si>
    <t>Evaluaciones médicas de egreso.</t>
  </si>
  <si>
    <t>Medico Laboral  conratado. Y Talento Humano.</t>
  </si>
  <si>
    <t>N° de evaluaciones médicas de pre-ingreso  en  2014/N° de trabajadores vinculados en 2014.</t>
  </si>
  <si>
    <t>Evaluaciones médicas de pre-ingreso.</t>
  </si>
  <si>
    <t>Proteger al trabajador de los factores de riesgo ocupacionales , mediante el  cumplimiento de las actividades de medicina del Trabajo y del Trabajo propuestas.</t>
  </si>
  <si>
    <t>Gestionar la implementación del sistema integral .HSEQ</t>
  </si>
  <si>
    <t>FECHA DE ELABORACION: DICIEMBRE 2013.</t>
  </si>
  <si>
    <t>SEGURIDAD Y SALU EN EL TRABAJO.</t>
  </si>
  <si>
    <t>NOMBRE DEL AREA:  SEGURIDAD Y SALUD EN EL TRABAJO</t>
  </si>
  <si>
    <t>GERENCIA - PROFESIONAL ESPECIALIZADO RECURSOS HUMANOS - COORDINADORES DE AREA</t>
  </si>
  <si>
    <t>PORCENTAJE DE LIDERES D PROCESO REALIMENTADOS</t>
  </si>
  <si>
    <t>2. EVALUACION Y REALIMENTACION DEL PROCESO DE MEDICION DE CULTURA ORGANIZACIONAL</t>
  </si>
  <si>
    <t>PROFESIONAL ESPECIALIZADO RECURSOS HUMANOS - ASESOR DE PLANEACION</t>
  </si>
  <si>
    <t>&gt;= 80%</t>
  </si>
  <si>
    <t>NOTA PORCENTUAL OBTENIDA</t>
  </si>
  <si>
    <t>MEDICION DE CULTURA ORGANIZACIONAL</t>
  </si>
  <si>
    <t>MEDIR CULTURA ORGANIZACIONAL</t>
  </si>
  <si>
    <t>MEJORAR EL DESARROLLO INTEGRAL DEL TALENTO HUMANO, CON ENFASIS EN LOS PROGRAMAS DE HUMANIZACION DEL SERVICIO</t>
  </si>
  <si>
    <t>PROFESIONAL ESPECIALIZADO RECURSOS HUMANOS</t>
  </si>
  <si>
    <t>100% DE CUMPLIMIENTO</t>
  </si>
  <si>
    <t>OPORTUNIDAD Y EFECTIVIDAD EN EL PAGO DE NÓMINA</t>
  </si>
  <si>
    <t>CARGUE Y LIQUIDACIÓN DE NÓMINA</t>
  </si>
  <si>
    <t>ELABORAR  NOMINA MENSUAL</t>
  </si>
  <si>
    <t>PROFESIONAL ESPECIALIZADO RECURSOS HUMANOS  - COMITÉ BIENESTAR SOCIAL</t>
  </si>
  <si>
    <t>PORCENTAJE DE CUMPLIMIENTO DEL PROGRAMA</t>
  </si>
  <si>
    <t>EVALUACIÓN, SEGUIMIENTO Y MONITORIZACION  PROGRAMA DE BIENESTAR SOCIAL</t>
  </si>
  <si>
    <t>100% DE LAS NECESIDADES DE BIENESTAR PRIORIZADAS CUBIERTAS</t>
  </si>
  <si>
    <t>PORCENTAJE DE NECESIDADES DE BIENESTAR PRIORIZADAS CUBIERTAS</t>
  </si>
  <si>
    <t xml:space="preserve">IDENTIFICAR LAS NECESIDADES DE BIENESTAR, ESTABLECER  Y DESARROLLAR EL PROGRAMA </t>
  </si>
  <si>
    <t>BIENESTAR SOCIAL</t>
  </si>
  <si>
    <t>PROFESIONAL ESPECIALIZADO RECURSOS HUMANOS - COMITÉ DE CAPACITACION-COMISION DE PERSONAL</t>
  </si>
  <si>
    <t>PORCENTAJE DE CUMPLIMIENTO DEL PLAN</t>
  </si>
  <si>
    <t>EVALUACIÓN, SEGUIMIENTO Y MONITORIZACION  PLAN DE CAPACITACION</t>
  </si>
  <si>
    <t>PROFESIONAL ESPECIALIZADO RECURSOS HUMANOS - COMISION DE PERSONAL</t>
  </si>
  <si>
    <t>100% DE LAS NECESIDADES DE CAPACITACION PRIORIZADAS CUBIERTAS</t>
  </si>
  <si>
    <t>CAPACITACIONES PRIORIZADAS REALIZADAS/ CAPACITACIONES PRIORIZADAS PROGRAMADAS</t>
  </si>
  <si>
    <t xml:space="preserve">IDENTIFICAR LAS NECESIDADES DE CAPACITACIÓN, ESTABLECER  Y DESARROLLAR EL PLAN </t>
  </si>
  <si>
    <t>DESARROLLO PLAN DE CAPACITACION</t>
  </si>
  <si>
    <t>100% DE TRABAJADORES INFORMADOS</t>
  </si>
  <si>
    <t>No. DE TRABAJADORES INFORMADOS / TOTAL DE TRABAJADORES QUE INGRESARON</t>
  </si>
  <si>
    <t>5. INFORMAR A LOS TRABAJADORES SOBRE EL PROCESO DE INGRESO A CARRERA (PLANTA Y PROVISIONALIDAD)</t>
  </si>
  <si>
    <t>PROFESIONAL ESPECIALIZADO RECURSOS HUMANOS  - COORDINADORES DE AREA - COMISION DE PERSONAL</t>
  </si>
  <si>
    <t>MANUAL ACTUALIZADO ACORDE A LA NORMA</t>
  </si>
  <si>
    <t>No. DE COMPETENCIAS REFORMADAS / TOTAL DE CARGOS</t>
  </si>
  <si>
    <t>4. REFORMAR MANUAL DE COMPETENCIAS LABORALES</t>
  </si>
  <si>
    <t xml:space="preserve">PROFESIONAL ESPECIALIZADO RECURSOS HUMANOS  </t>
  </si>
  <si>
    <t>CAPACITACION AL 100% DE LA COMISION</t>
  </si>
  <si>
    <t>No. DE COMISIONADOS CAPACITADOS / TOTAL DE COMISIONADOS</t>
  </si>
  <si>
    <t>3. CAPACITAR A LA COMISION DE PERSONAL DEL H.U.D.N.</t>
  </si>
  <si>
    <t>INFORMACION OPORTUNA Y COMPLETA A LA CNSC</t>
  </si>
  <si>
    <t>CUMPLIMIENTO DE FECHAS</t>
  </si>
  <si>
    <t>2. GENERAR INFORMACION A LA C.N.S.C. SOBRE CARGOS VACANTES Y PROVISIONALES</t>
  </si>
  <si>
    <t>APICABILIDAD DE LA NORMA EN SU TOTALIDAD</t>
  </si>
  <si>
    <t>No. DE REQUISITOS APLICADOS / TOTAL DE REQUISITOS</t>
  </si>
  <si>
    <t>1. APLICAR REQUISITOS DE LA LEY 909 DE 2004  Y DECRETOS REGLAMENTARIOS, RESPECTO A CARRERA ADMINISTRATIVA Y DE LA C.N.S.C.</t>
  </si>
  <si>
    <t>GESTIONAR EFICAZMENTE EL PROCESO DE CARRERA ADMINISTRATIVA</t>
  </si>
  <si>
    <t>PROFESIONAL ESPECIALIZADO RECURSOS HUMANOS - COORDINADORES DE AREA - COMISION DE PERSONAL</t>
  </si>
  <si>
    <t>100% DE LOS GRUPOS DE INTERES</t>
  </si>
  <si>
    <t>No. DE PERSONAS RETROALIMENTADAS / TOTAL DE PERSONAS</t>
  </si>
  <si>
    <t>RETROALIMENTACION DEL PROCESO</t>
  </si>
  <si>
    <t>PROFESIONAL ESPECIALIZADO RECURSOS HUMANOS - COORDINADORES DE AREA</t>
  </si>
  <si>
    <t>100% DE EVALUACIONES CONSOLIDADAS Y CLASIFICADAS</t>
  </si>
  <si>
    <t>INDICE DE SATISFACCION DEL PROCESO DE EVALUACION DEL DESEMPEÑO</t>
  </si>
  <si>
    <t>EVALUACION DEL PROCESO DE EVALUACION DEL DESEMPEÑO</t>
  </si>
  <si>
    <t>100% DEL PERSONAL DE CARRERA ADM.  SEA EVALUADO</t>
  </si>
  <si>
    <t>No. DE PERSONAS EVALUADAS/ No. DE PERSONAS DE CARRERA ADM. QUE LABORAN EN LA INSTITUCION</t>
  </si>
  <si>
    <t>APLICAR PROCESOS DE EVALUACION DEL DESEMPEÑO</t>
  </si>
  <si>
    <t>EVALUACION DE DESEMPEÑO</t>
  </si>
  <si>
    <t>PROFESIONAL RECURSOS HUMANOS -  COMITÉ TECNICO</t>
  </si>
  <si>
    <t>100% DEL PERSONAL REQUERIDO VINCULADO E INDUCIDO</t>
  </si>
  <si>
    <t>PORCENTAJE DE CUMPLIMIENTO DEL PROCESO</t>
  </si>
  <si>
    <t>EVALUAR EL PROCESO</t>
  </si>
  <si>
    <t>PROFESIONAL RECURSOS HUMANOS - COORDINADORES AREAS</t>
  </si>
  <si>
    <t>100% DE PERSONAL REQUERIDO VINCULADO</t>
  </si>
  <si>
    <t>PORCENTAJE DE PERSONAL REQUERIDO VINCULADO</t>
  </si>
  <si>
    <t>ADELANTAR ELPROCESO DE VINCULACIÓN E INDUCCIÓN</t>
  </si>
  <si>
    <t xml:space="preserve">INCORPORAR ADECUADAMENTE  PERSONAL A LA PLANTA DE LA ORGANIZACIÓN. </t>
  </si>
  <si>
    <t>PROFESIONAL RECURSOS HUMANOS</t>
  </si>
  <si>
    <t>100% DE LOS PLANES DE MEJORA SEAN EVALUADOS Y CERRADOS</t>
  </si>
  <si>
    <t>PLANEA DE MEJORA EVAULADOS / TOTAL FORMULADOS</t>
  </si>
  <si>
    <t>EVALUAR LOS PLANES DE MEJORAMIENTO FORMULADOS A PARTIR DE LOS PLANES ESTABLECIDOS EN LA ACTIVIDAD ANTERIOR</t>
  </si>
  <si>
    <t>100% DE NECESIDADES PRIORIZADAS CON PLAN DE MEJORA</t>
  </si>
  <si>
    <t>NECESIDADES PRIORIZADAS CON PLAN DE MEJORA / TOTAL DE NECESIDADES IDENTIFICADOS</t>
  </si>
  <si>
    <t>DETERMINAR LAS NECESIDADES DE LOS GRUPOS DE INTERES</t>
  </si>
  <si>
    <t>IDENTIFICAR LAS NECESIDADES DE LOS GRUPOS INTERNOS DE TRABAJO FRENTE AL FUNCIONAMIENTO DE LA OFICINA DE T.H.</t>
  </si>
  <si>
    <t>PROFESIONAL RECURSOS HUMANOS - COMITÉ TECNICO</t>
  </si>
  <si>
    <t>100% DE SATISFACCIÓN POR PROVISIÓN DE PERSONAL</t>
  </si>
  <si>
    <t>PORCENTAJE DE SATISFACCIÓN DEL CLIENTE INTERNO EN CUANTO A LA PROVISIÓN DEL PERSONAL DE SU ÁREA</t>
  </si>
  <si>
    <t>ADELANTAR EL PROCESO PRECONTRACTUAL</t>
  </si>
  <si>
    <t>PROFESIONAL RECURSOS HUMANOS  - COORDINADORES AREAS</t>
  </si>
  <si>
    <t>95% DE NECESIDADES DETECTADAS Y APROBADAS CUBIERTAS</t>
  </si>
  <si>
    <t>PORCENTAJE DE NECESIDADES DETECTADAS Y APROBADAS CUBIERTAS</t>
  </si>
  <si>
    <t>IDENTIFICAR NECESIDADES DEL PERSONAL</t>
  </si>
  <si>
    <t>GARANTIZAR LA GESTIÓN DE CONTRATACIÓN DEL PERSONAL IDONEO Y SUFICIENTE A LAS AREAS DEL HOSPITAL</t>
  </si>
  <si>
    <t>porcentaje de git evaluados y realimentados</t>
  </si>
  <si>
    <t>2. EVALUACION y realimentación DEL PROCESO DE MEDICION DE CLIMA ORGANIZACIONAL</t>
  </si>
  <si>
    <t>Nota porcentual obtenida</t>
  </si>
  <si>
    <t>1. Medición del clima organizacional</t>
  </si>
  <si>
    <t>MEDIR CLIMA ORGANIZACIONAL</t>
  </si>
  <si>
    <t>TALENTO HUMANO</t>
  </si>
  <si>
    <t xml:space="preserve">SUBGERENCIA ADMINISTRATIVA Y FINANCIERA - PROFESIONAL ESPECIALIZADO RECURSOS FISICOS.   PROFESIONAL UNIVERSITARIO ACTIVOS FIJOS.                                                                                     </t>
  </si>
  <si>
    <t xml:space="preserve">UBICACIÓN DE LA OFICINA DE ACTIVOS FIJOS JUNTO AL ALMACEN DE LA ORGANIZACIÓN.    </t>
  </si>
  <si>
    <t>METROS CUADRADOS DISPONIBLES/METROS CUADRADOS NECESARIOS/101</t>
  </si>
  <si>
    <t xml:space="preserve">DOTAR DE BODEAS SUFICIENTES PARA LA RECEPCION DE ELEMENTOS ENTREGADOS PARA BAJA.   </t>
  </si>
  <si>
    <t>METROS CUADRADOS DISPONIBLES/METROS CUADRADOS NECESARIOS/100</t>
  </si>
  <si>
    <t xml:space="preserve">DOTAR DE BODEAS SUFICIENTES PARA LA RECEPCION DE ELEMENTOS NUEVOS QUE INGRESAN A LA ORGANIZACIÓN  </t>
  </si>
  <si>
    <t xml:space="preserve">GARANTIZAR LA EXISTENCIA DE ESPACIO FICICO PARA EL ALMACENAMIENTO DE  LOS BIENES NUEVOS RECIBIDOS  Y LOS ENTREGADOS PARA BAJA.   </t>
  </si>
  <si>
    <t>2,-  MEJORAR LA CAPACIDAD INSTALADA (AMPLIAR LA INFRAESTRUCTURA FISICA ADQUISICION DE NUEVA TECNOLOGIA Y DOTACION INSTITUCIONAL HOSPITALARIA)</t>
  </si>
  <si>
    <t xml:space="preserve">Profesional Universitario  ACTIVOS FIJOS
</t>
  </si>
  <si>
    <t>Nº DE BIENES REALCIONADOS POR  ACTIVOS FIJOS/ Nº DE BIENES ENTREGADOS AL MEJOR OFERENTE * 100</t>
  </si>
  <si>
    <t>REALIZAR TRANSACCIÓN O COMERCIALIZACIÓN DE BIENES CUMPLIENDO CON LOS REQUISITOS LEGALES VIGENTES (ACUERDO 101 DE 2002).</t>
  </si>
  <si>
    <t>Nº CERTIFICACIONES SOLICITADAS A PERITO JUDICIAL / TOTAL DE CERTIFICACIONES ENTREGADAS POR PERITO JUDICIAL * 100</t>
  </si>
  <si>
    <t>SOLICITAR AVALÚO DE LOS BIENES POR PERITO JUDICIAL CERTIFICADO</t>
  </si>
  <si>
    <t>Nº DE BIENES RELACIONADOS POR  ACTIVOS FIJOS/ NO. DE BIENES REGISTRADOS EN RESOLUCIÓN DE BAJA * 100</t>
  </si>
  <si>
    <t>SOLICITAR CON LISTA DE CHEQUEO EL CONCEPTO TÉCNICO DE LAS BAJAS PARA LA REALIZACIÓN DE RESOLUCIÓN</t>
  </si>
  <si>
    <t>Nº DE BIENES RELACIONADOS PARA COMERCIALIZACION/ TOTAL DE BIENES REGISTRADOS FORMATOS DE BAJA * 100</t>
  </si>
  <si>
    <t>REALIZAR LISTADO DE CHEQUEO DE BAJAS PARA COMERCIALIZACIÓN, IDENTIFICANDO PLACA, MARCA, DESCRIPCIÓN, CANTIDAD, VALOR UNITARIO Y VALOR TOTAL</t>
  </si>
  <si>
    <t>GARANTIZAR QUE EL PROCEDIMIENTO DE BAJA SE REALICE CONFORME A LINEAMIENTOS LEGALES</t>
  </si>
  <si>
    <t>Nº DE BIENES ENTREGADOS PARA BAJA / Nº DE BIENES RETIRADOS DE INVENTARIOS * 101</t>
  </si>
  <si>
    <t>REALIZAR LA SALIDA O BAJA DEL BIEN, TANTO DEL APLICATIVO DGH Y DE LOS INVENTARIOS, MÁXIMO EN 24 HORAS, LUEGO DEL RECIBO DEL FORMATO E IMPRIMIRLO.</t>
  </si>
  <si>
    <t>Nº DE BIENES ENTREGADOS PARA BAJA / Nº DE BIENES RETIRADOS DE INVENTARIOS * 100</t>
  </si>
  <si>
    <t>REALIZAR EL RETIRO DEL BIEN MUEBLE DEL ÁREA O SERVICIO, EN MÁXIMO 24 HORAS, LUEGO DEL RECIBO DEL FORMATO</t>
  </si>
  <si>
    <t>GARANTIZAR QUE LOS BIENES ENTREGADOS PARA BAJA, SE RETIREN DEL SERVICIO Y DE LOS INVENTARIOS</t>
  </si>
  <si>
    <t xml:space="preserve">Profesional Universitario  ACTIVOS FIJOS (FORMALIZAR EQUIPO DE TRABAJO)
</t>
  </si>
  <si>
    <t>CUMPLIMIENTO DEL 100% EN LA ENTREGA Y FIRMA DE LOS INVENTARIOS</t>
  </si>
  <si>
    <t>Nº DE INVENTARIOS ENTREGADOS / TOTAL DE SERVICIOS INVENTARIADOS * 100</t>
  </si>
  <si>
    <t>ARCHIVO DEL INVENTARIO FÍSICO DEL ÁREA O SERVICIO, FIRMADO POR EL O LOS RESPONSABLES Y ACTIVOS FIJOS</t>
  </si>
  <si>
    <t>CUMPLIMIENTO DEL 100% DE LA INFORMACIÓN</t>
  </si>
  <si>
    <t>Nº DE BIENES FALTANTES O SOBRANTES / TOTAL DE BIENES (FALTANTES O SOBRANTES) * 100</t>
  </si>
  <si>
    <t>REPORTE O INFORME FINAL DE FALTANTES Y SOBRANTES</t>
  </si>
  <si>
    <t>TOTAL DE BIENES INVENTARIADOS Y FORMALIZADOS / TOTAL DE BIENES POR SERVICIO</t>
  </si>
  <si>
    <t xml:space="preserve">LLEVAR A CABO LA TOMA Y FORMALIZACION DEL INVENTARIO FÍSICO POR SERVICIO. </t>
  </si>
  <si>
    <t>BRINDAR INFORMACION CLARA Y CONFIABLE DE LOS INVENTARIOS POR RESPONSABLE.</t>
  </si>
  <si>
    <t>PLANES DE MEJORA CERRADOS EFICAZMENTE / PLANES FORMULADOS</t>
  </si>
  <si>
    <t>FORMJLAR PLANES DE MEJORA ANTE HALLAZGOS EN CONCILIACIONES</t>
  </si>
  <si>
    <t xml:space="preserve">5 día hábil del mes </t>
  </si>
  <si>
    <t>CUMPLIMIENTO DEL 100% DEL CRONOGRAMA ESTABLECIDO DE CONCILIACIÓN</t>
  </si>
  <si>
    <t>VR. DEPRECIACIÓN ACUMULADA ACTIVOS FIJOS/VR. DEPRECIACIÓN ACUMULADA CONTABLE * 100.</t>
  </si>
  <si>
    <t>PRESENTACIÓN MENSUAL DE LOS INFORMES DE DEPRECIACIÓN ACUMULADA POR GRUPO CONTABLE Y CENTRO DE COSTOS (VALORES CONCILIADOS).</t>
  </si>
  <si>
    <t>5 día hábil del mes siguiente</t>
  </si>
  <si>
    <t>CONCILIAR EL 100% AL CIERRE DE CADA MES LOS INGRESOS EN EL APLICATIVO</t>
  </si>
  <si>
    <t>VALOR DE INGRESOS DE ACTIVOS FIJOS MENSUALES / VALOR  TOTAL DE INGRESOS DE CONTABILIDAD  MENSUALES * 100</t>
  </si>
  <si>
    <t>CONCILIACIÓN MENSUAL DE LOS INGRESOS DE ACTIVOS FIJOS CON CONTABILIDAD.</t>
  </si>
  <si>
    <t>Diario</t>
  </si>
  <si>
    <t>CUMPLIMIENTO DEL 100% DE LOS INGRESOS</t>
  </si>
  <si>
    <t>Nº DE INGRESOS DE ACTIVOS FIJOS MENSUALES / TOTAL DE INGRESOS MENSUALES * 100</t>
  </si>
  <si>
    <t>INGRESO DEL 100% DE LOS ACTIVOS FIJOS QUE SE PRESENTEN EN EL APLICATIVO DGH, DURANTE EL MES.</t>
  </si>
  <si>
    <t>GARANTIZAR QUE LOS REGISTROS CONTABLES (DEPRECIACION ACUMULADA) SEAN IGUALES A LOS REGISTROS DE DEPRECIACION ACUMULADA DE ACTIVOS FIJOS</t>
  </si>
  <si>
    <t>Nº  DE ACTIVOS FIJOS REPLAQUETEADOS /TOTAL DE ACTIVOS FIJOS IDENTIFICADOS SIN PLAQUETA(EN INVENTARIOS) A PLAQUETEAR * 100</t>
  </si>
  <si>
    <t>VERIFICAR QUE LOS BIENES YA PLAQUETEADOS CONSERVEN SU IDENTIFICACIÓN CORRESPONDIENTE - REALIZAR VERIFICACIÓN POR SERVICIOS</t>
  </si>
  <si>
    <t>PLAQUETEAR EL 100% DE LOS BIENES MUEBLES QUE INGRESAN A LA INSTITUCIÓN DE ACUERDO AL MANUAL.</t>
  </si>
  <si>
    <t>Nº DE ACTIVOS FIJOS PLAQUETEADOS /TOTAL DE ACTIVOS FIJOS (EN INVENTARIOS) A PLAQUETEAR * 100</t>
  </si>
  <si>
    <t>CUBRIR EL PLAQUETEO DE LOS BIENES MUEBLES CON CÓDIGO DE BARRAS</t>
  </si>
  <si>
    <t>REALIZAR EL PLAQUETEO DE LOS BIENES EN EL MOMENTO QUE INGRESAN A SERVICIO</t>
  </si>
  <si>
    <t>5 día hábil  de cada mes</t>
  </si>
  <si>
    <t>CUMPLIMIENTO DEL 100% DEL CRONOGRAMA ESTABLECIDO.</t>
  </si>
  <si>
    <t>Nº DE INDICADORES CONTROLADOS  / TOTAL DE INDICADORES ENTREGADOS *100</t>
  </si>
  <si>
    <t>PRESENTACIÓN MENSUAL DE LOS INDICADORES E INFORMES A RECURSOS FÍSICOS Y RECURSOS FINANCIEROS</t>
  </si>
  <si>
    <t>INGRESOS MENSUALES / TOTAL DE BIENES INGRESADOS * 100</t>
  </si>
  <si>
    <t xml:space="preserve">PRESENTACION MENSUAL DEL TOTAL DE LOS BIENES INRESADOS A LA ENTIDAD A FIN DE QUE SEAN AMPARADOS POR LA POLIZA  DE SEGUROS. </t>
  </si>
  <si>
    <t>Nº DE FUNCIONARIO CAPACITADOS / TOTAL DE FUNCIONARIOS A CAPACITAR * 100</t>
  </si>
  <si>
    <t>SOCIALIZACION  DE LOS PROCESOS DE INGRESOS, BAJAS Y POLÍTICA DE INTRODUCCIÓN DE TECNOLOGÍA.</t>
  </si>
  <si>
    <t>ACCIONES DE GESTION IMPLEMENTADAS / ACCIONES IDENTIFICADAS</t>
  </si>
  <si>
    <t>REALIZAR ENCUESTA DE  NECESIDADES DEL PROCESO</t>
  </si>
  <si>
    <t>Profesional Universitario  ACTIVOS FIJOS - (FUNCION PARA SER REALIZADA POR UN EQUIPO DE TRABAJO)
INGENIERO DE SISTEMAS (APOYO)</t>
  </si>
  <si>
    <t>VALIDAR EL 100% DE LA INFORMACIÓN DIGITADA, CORRESPONDIENTE A LOS BIENES DE LA INSTITUCIÓN</t>
  </si>
  <si>
    <t>NUMERO DE REGISTROS CON ERROR / TOTAL DE REGISTROS EN DGH</t>
  </si>
  <si>
    <t xml:space="preserve">VERIFICAR Y ESTADARIZAR  LOS  INVENTARIOS DE ACUERDO A LA INFORMACIÓN REGISTRADA EN EL APLICATIVO DINÁMICA GERENCIAL (TODOS LOS INVENTARIOS). DE ACUERDO AL MANUAL ESTABLECIDO. </t>
  </si>
  <si>
    <t>CIERRE DE MES</t>
  </si>
  <si>
    <t xml:space="preserve">REALIZAR EL 100% DE LA DEPURACIÓN ENTRE EXCEL Y DINAMICA GERENCIAL HOSPITALARIA. </t>
  </si>
  <si>
    <t>VR. INVENTARIOS FORMALIZADOS EXCEL / VR. INVENTARIO EN DGH * 100</t>
  </si>
  <si>
    <t>VERIFICAR LA DEPURACIÓN REALIZADA ENTRE LA INFORMACIÓN LEVANTADA DE INVENTARIOS FORMALIZADOS Y BASE DE DATOS DE DINÁMICA GERENCIAL.- DE ACUERDO AL MANUAL ESTABLECIDO.</t>
  </si>
  <si>
    <t>GARANTIZAR LA CONFIABILIAD DE LA INFORMACIÓN EN IDENTIFICACION E INGRESOS DE LOS ACTIVOS FIJOS</t>
  </si>
  <si>
    <t xml:space="preserve">1. CONSERVAR UN BAJO NIVEL DE RIESGO FINANCIERO Y JURIDICO, MEDIANTE UNA ADMINISTRACION EFICIENTE Y EFECTIVA DE LOS RECURSOS DE PROPIEDAD DE LA ORGANIZACION .
</t>
  </si>
  <si>
    <t>META ACTIVIDAD</t>
  </si>
  <si>
    <t>AÑO DE VIGENCIA:     2014</t>
  </si>
  <si>
    <t xml:space="preserve">ACTIVOS FIJOS </t>
  </si>
  <si>
    <t xml:space="preserve">NOMBRE DEL AREA:   RECURSOS FISICOS </t>
  </si>
  <si>
    <t>OPS.</t>
  </si>
  <si>
    <t xml:space="preserve">TECNICO DE CARTERA </t>
  </si>
  <si>
    <t>JHON EIVER GOMEZ GUERERO</t>
  </si>
  <si>
    <t>SEM DE COLOMBIA SAS</t>
  </si>
  <si>
    <t>BIBIANA ACOSTA BENAVIDES</t>
  </si>
  <si>
    <t>LUCY NARVAEZ CARDENAS</t>
  </si>
  <si>
    <t xml:space="preserve">MONICA CAICEDO LOPEZ </t>
  </si>
  <si>
    <t>OPORTUNIDAD EN EL REQUERIMIENTO DE LA INFORMACION</t>
  </si>
  <si>
    <t>CUMPLIMIENTO CON LA FECHA DE ENVIO</t>
  </si>
  <si>
    <t>ELABORAR Y PRESENTAR INFORMES :  ASOCIACION DE HOSPITALES Y CLINICAS, 2193, BOLETIN DE DEUDORES MOROSOS, CIRCULAR 105 DEL IDSN, CIRCULAR 030 MINSALUD, CARTERA POR EDADES, INFORMES DE GESTION, LAS DEMAS SOLICITADAS POR LA INSTITUCION.</t>
  </si>
  <si>
    <t>PRESENTAR INFORMES  A LOS DIFERENTES ENTES FISCALIZADORES Y A LA INSTITUCION</t>
  </si>
  <si>
    <t>DESCARGAR EL 70% DEL RECAUDO MENSUAL DENTRO DEL CORRESPONDIENTE MES.</t>
  </si>
  <si>
    <t>(SALDO CARTERA POR DESCARGAR /  GIROS DIRECTOS MES/ RECAUDO TOTAL MES)*100</t>
  </si>
  <si>
    <t>REALIZAR EL DESCARGUE OPORTUNO EN DGH. NET DE LOS RECAUDOS CANCELADOS POR LAS ENTIDADES(CARTERA POR DESCARGAR Y GIROS DIRECTOS)</t>
  </si>
  <si>
    <t>Profesional de Cartera y Técnico 1, 2, Y 3.</t>
  </si>
  <si>
    <t>IGUALDAD EN LAS CIFRAS CONCILIDAS EN LOS MODULOS DEL AREA FINANCIERA.</t>
  </si>
  <si>
    <t>VALOR DEL MODULO DE CARTERA - VALOR REPORTADO POR LOS MODULOS ( CONTABILIDAD / TESORIA Y PRESUPUESTO)</t>
  </si>
  <si>
    <t>CONCILIAR LA INFORMACION CON EL AREA DE  TESORERIA, PRESUPUESTO, CONTABILIDAD Y FACTURACION MENSUALMENTE</t>
  </si>
  <si>
    <t>LOGRAR  EL 90% DE CONCILIACION Y DEPURACION DE LOS SALDOS DE ACUERDO AL PLAN ESTABLECIDO</t>
  </si>
  <si>
    <t>(EMPRESAS CONCILIADAS Y DEPURADAS / No. DE EMPRESAS PROGRAMADAS)*100</t>
  </si>
  <si>
    <t>CONCILIAR Y DEPURAR LAS EAPB, DE ACUERDO AL PLAN ESTABLECIDO.</t>
  </si>
  <si>
    <t>2 VECES EN EL AÑO</t>
  </si>
  <si>
    <t>No. DE CIRCULARIZACIONES</t>
  </si>
  <si>
    <t>REALIZAR  CIRCULARIZACION A DEUDORES</t>
  </si>
  <si>
    <t>GARANTIZAR A NUESTROS CLIENTES RAZONABILIDAD EN LA INFORMACION DE LOS ESTADOS DE CARTERA</t>
  </si>
  <si>
    <t>CONSERVAR UN BAJO NIVEL DE RIESGO FINANCIERO Y JURIDICO, MEDIANTE UNA ADMINISTRACION EFICIENTE Y EFECTIVA DE LOS RECURSOS.</t>
  </si>
  <si>
    <t>LOGRAR EL 100% DE LOS PAGOS PACTADOS EN LOS ACUERDOS.</t>
  </si>
  <si>
    <t>(VR. PAGOS ACUERDOS / PAGOS PROGRAMADOS)*100</t>
  </si>
  <si>
    <t>MONITOREAR  EL CUMPLIMIENTO DE LOS ACUERDOS DE PAGO</t>
  </si>
  <si>
    <t>ROTACION 2 VECES AL AÑO</t>
  </si>
  <si>
    <t>(VENTAS A CREDITO / CARTERA PROMEDIO)*100</t>
  </si>
  <si>
    <t>LOGRAR QUE LA ROTACION DE CARTERA ALCANCE LA META DE DOS VECES AL AÑO.</t>
  </si>
  <si>
    <t>CONTROLAR EL 100% DEL  RECAUDO DE CARTERA QUE SE ENCUENTRE EN COBRO JURIDICO</t>
  </si>
  <si>
    <t>(VR. RECAUDADO COBRO JURIDICO / VR. ENTREGADO PARA COBRO JURIDICO)*100</t>
  </si>
  <si>
    <t>ENTREGA DE CARTERA DE  DIFICIL RECAUDO MAYOR A 360 DIAS Y CONTROLAR  LA GESTION Y RECAUDO DE CARTERA ENTREGADA PARA COBRO JURIDICO</t>
  </si>
  <si>
    <t>Técnico 4</t>
  </si>
  <si>
    <t>(Nro. EMPRESAS EN LIQUIDACION / Nro. RECLAMACIONES INSTAURADAS)*100</t>
  </si>
  <si>
    <t xml:space="preserve">REALIZAR SEGUIMIENTO A LOS PROCESOS LIQUIDATORIOS DE LAS ENTIDADES QUE LOS PRESENTAN. </t>
  </si>
  <si>
    <t>MENSUALMENTE</t>
  </si>
  <si>
    <t>(VALOR  ENTREGADO/ VALOR RECAUDADO) *100</t>
  </si>
  <si>
    <t>REALIZAR COBRO PREJURIDICO A ENTIDADES ENTREGADAS POR CARTERA QUE PRESETEN MORA SUPERIOR A 180 DIAS</t>
  </si>
  <si>
    <t>CUMPLIR EL 100% DE LA PROYECCION.</t>
  </si>
  <si>
    <t>(VR. RECAUDO VIGENCIA ANTERIOR EJECUTADO / VR.  RECAUDO VIGENCIA ANTERIOR PROYECTADO)*100</t>
  </si>
  <si>
    <t>GESTIONAR EL RECAUDO DE CARTERA DE VIGENCIAS ANTERIORES DE ACUERDO CON LA PROYECCION DE INGRESOS PARA EL AÑO 2014 A TRAVEZ DE TELECOBRO, VISITAS Y SEGUMIENTO INTEGRAL A LAS EAPB</t>
  </si>
  <si>
    <t>Profesional de Cartera y Técnico 1, 2, 3, 4.</t>
  </si>
  <si>
    <t>CUMPLIR EL 100% DE LA PROYECCION DE INGRESOS</t>
  </si>
  <si>
    <t>(VR. RECAUDO EJECUTADO / VR.  RECAUDO PROYECTADO)*100</t>
  </si>
  <si>
    <t>GESTIONAR EL RECAUDO DE CARTERA DE ACUERDO CON LA PROYECCION DE INGRESOS PARA EL AÑO 2014 A TRAVEZ DE TELECOBRO, VISITAS,  Y SEGUIMIENTO INTEGRAL A LAS EAPB</t>
  </si>
  <si>
    <t>GARANTIZAR A LA INSTITUCION LA EFICACIA EN LA GENERACION DE ACTIVIDADES TENDIENTES AL RECAUDO DE CARTERA.</t>
  </si>
  <si>
    <t>FECHA            INICIO</t>
  </si>
  <si>
    <t xml:space="preserve">META </t>
  </si>
  <si>
    <t>FECHA DE ELABORACION: 13 DE DICIEMBRE DE 2013</t>
  </si>
  <si>
    <t>AÑO DE VIGENCIA</t>
  </si>
  <si>
    <t>NOMBRE DEL PROCESO: RECURSOS FINANCIEROS</t>
  </si>
  <si>
    <t>SEGUIMIENTO A  LA DISPOSICIÓN DE RESIDUOS</t>
  </si>
  <si>
    <t>31 DICIEMBRE 2014</t>
  </si>
  <si>
    <t>1º ENERO 2014</t>
  </si>
  <si>
    <t>PORCENTAJE DE CUMPLIMIENTO EN LA SEGREGACIÓN DE RESIDUOS.</t>
  </si>
  <si>
    <t>CAPACITACIÓNES EN LA SEGREGACIÓN DE RESIDUOS HOSPITALARIOS</t>
  </si>
  <si>
    <t>CLASIFICACIÓN Y DISPOSICIÓN ADECUADA  DE LOS RESIDUOS GENERADOS POR  LOS PROCESOS DE QUIRÓFANOS.</t>
  </si>
  <si>
    <t>GESTIÓN AMBIENTAL                       COORDINACIÓN SALUD OCUPACIONAL</t>
  </si>
  <si>
    <t>PORCENTAJE DEL PERSONAL QUE CONOCE LOS RIESGOS DE SEGURIDAD INDUSTRIAL Y SALUD OCUPACIONAL.</t>
  </si>
  <si>
    <t>GESTIONAR  EL CONOCIMIENTO DE LOS RIESGOS DE SEGURIDAD INDUSTRIAL Y SALUD OCUPACIONAL EN LOS TRABAJADORES.</t>
  </si>
  <si>
    <t>CONOCIMIENTO DEL PERSONAL EN RIEGOS DE SEGURIDAD INDUSTRIAL Y SALUDO OCUPACIONAL</t>
  </si>
  <si>
    <t>GESTIONAR LA IMPLEMENTACIÓN DEL SISTEMA INTEGRAL HSEQ: CALIDAD (ISO 9001) GESTIÓN AMBIENTAL (ISO 14001), SEGURIDAD INDUSTRIA Y SALUD OCUPACIONAL(ISO 18001)</t>
  </si>
  <si>
    <t>PORCENTAJE DE EJECUCIÓN DE LA OBRA</t>
  </si>
  <si>
    <t>CONSTRUCCIÓN Y EQUIPAMIENTO DEL SERVICIO DE CENTRAL DE ESTERILIZACIÓN</t>
  </si>
  <si>
    <t xml:space="preserve">CUMPLIMIENTO ESTÁNDARES DE HABILITACIÓN Y AL MANUAL DE BUENAS PARACTICAS EN CENTRALES DE ESTERILIZACIÓN (RESOL. 2183 DE 2004) </t>
  </si>
  <si>
    <t xml:space="preserve">MEJORAR LA CAPACIDAD INSTALADA(AMPLIAR LA INFRAESTRUCTURA FISICA ADQUISICIÓN DE NUEVA TECNOLOGÍA Y DOTACIÓN INSTITUCIONAL HOSPITALARIA). </t>
  </si>
  <si>
    <t>VISITA DE REFERENCIACIÓN</t>
  </si>
  <si>
    <t>DEFINIR  E IMPLEMENTAR LA POLÍTICA DE USO Y REUSO Y EVALUAR SU CUMPLIMIENTO</t>
  </si>
  <si>
    <t>ACTIVIDADES REALIZADAS</t>
  </si>
  <si>
    <t>REALIZACIÓN DEL ANTEPROYECTO DE USO Y REUSO DE DISPOSITIVOS MÉDICOS</t>
  </si>
  <si>
    <t xml:space="preserve">PORCENTAJE DE INDICADORES QUÍMICOS NEGATIVOS </t>
  </si>
  <si>
    <t>ENFERMERA CENTRAL ESTERILIZACIÓN</t>
  </si>
  <si>
    <t xml:space="preserve">PORCENTAJE DE INDICADORES BIOLOGICOS NEGATIVOS </t>
  </si>
  <si>
    <t>VERIFICACIÓN Y SEGUIMIENTO AL PROCESO DE ESTERILIZACIÓN CON SUS RESPECTIVOS INDICADORES BIOLOGICOS Y QUÍMICOS</t>
  </si>
  <si>
    <t xml:space="preserve">GARANTIZAR LA EFECTIVIDAD Y EFICIENCIA DE CADA PROCESO DE ESTERILIZACIÓN </t>
  </si>
  <si>
    <t xml:space="preserve">MANTENER EL SISTEMA ÚNICO DE ACREDITACIÓN SUA: SEGURDAD DEL PACIENTE, ATENCIÓN MAS HUMANA, DISMINUCIÓN DEL RIESGO Y TECNOLOGÍA AL SERVICO DE LA VIDA.     </t>
  </si>
  <si>
    <t>PORCENTAJE DE USUARIOS CON SEGUIMIENTO TELEFÓNICO</t>
  </si>
  <si>
    <t>REALIZAR SEGUIMIENTO TELEFÓNICO AL USUARIO QUIRÚRGICO AMBULATORIO POSTERIOR A 8 DÍAS DE REALIZADA LA CIRUGÍA.</t>
  </si>
  <si>
    <t>GARANTIZAR LA CONTINUIDAD DEL TRATAMIENTO EN CASA CON SEGUIMIENTO AL USUARIO QUIRÚRGICO AMBULATORIO</t>
  </si>
  <si>
    <t xml:space="preserve">AUXILIARES DE ENFERMERÍA CIRUGÍA AMBULATORIA                                COORDINACIÓN QUIRÓFANOS Y SALA DE PARTOS                                           </t>
  </si>
  <si>
    <t xml:space="preserve">PORCENTAJE DE USUARIOS QUIRÚRGICOS Y FAMILIARES INFORMADOS PARA LA PARTICIPACIÓN DE SU CUIDADO </t>
  </si>
  <si>
    <t>BRINDAR INFORMACIÓN VERBAL Y POR ESCRITO  AL USUARIO  Y FAMILIARES SOBRE CUIDADOS AL EGRESO DE CIRUGÍA AMBULATORIA</t>
  </si>
  <si>
    <t>INVOLUCRAR AL USUARIO Y SU FAMILIA EN EL CUIDADO  POSTQUIRÚRGICO.</t>
  </si>
  <si>
    <t xml:space="preserve">ENFERMERAS RECUPERACIÓN      COORDINACIÓN QUIRÓFANOS Y SALA DE PARTOS                                           </t>
  </si>
  <si>
    <t>PORCENTAJE EN EL CUMPLIMIENTO DE INFORMACIÓN A FAMILIARES DEL ESTADO CLÍNICO DEL USUARIO EN RECUPERACIÓN POSTQUIRÚRGICA.</t>
  </si>
  <si>
    <t>SEGUIMIENTO A LOS REGISTROS DE INFORMACIÓN QUE SE REALIZA EN URPA</t>
  </si>
  <si>
    <t>BRINDAR INFORMACIÓN A FAMILIARES DEL USUARIO QUIRÚRGICO EN  LA EVOLUCIÓN DEL POSTOPERTORIO INMEDIATO</t>
  </si>
  <si>
    <t>ENFERMERAS RECUPERACIÓN      COORDINACIÓN QUIRÓFANOS Y SALA DE PARTOS                                           COORDINACIÓN HOSPITALIZACIÓN</t>
  </si>
  <si>
    <t>30 MINUTOS</t>
  </si>
  <si>
    <t>SEGUIMIENTO A LOS REGISTROS DE LOS TIEMPOS DE EGRESO Y RETROALIMENTACIÓN DE RESULTADOS  PARA EL PLAN DE MEJORA.</t>
  </si>
  <si>
    <t>AUDITORIA MÉDICA</t>
  </si>
  <si>
    <t>MENOR DEL 4%</t>
  </si>
  <si>
    <t>PORCENTAJE DE GLOSAS Y SUS CAUSAS</t>
  </si>
  <si>
    <t>RETROALIMENTACIÓN PERMANENTE SOBRE LAS CAUSAS DE GLOSAS.</t>
  </si>
  <si>
    <t>PORCENTAJE DE CUMPLIMIENTO A LA META POA</t>
  </si>
  <si>
    <t>CUMPLIR CON LA FACTURACIÓN DE ACUERDO A LA META POA</t>
  </si>
  <si>
    <t>COORDINACIÓN INFORMACIÓN Y SISTEMAS                                           COORDINACIÓN QUIRÓFANOS Y SALA DE PARTOS                                                               AUXILIAR ADMINISTRTIVO CIRUGÍA COSTOS</t>
  </si>
  <si>
    <t>VINCULADOS                                       SUBSIDIADOS                                          CONTRIBUTIVO                                         SOAT</t>
  </si>
  <si>
    <t>PORCENTAJE DE CIRUGÍAS POR REGIMENES</t>
  </si>
  <si>
    <t>FACTURACIÓN CLASIFICADO POR REGIMENES.</t>
  </si>
  <si>
    <t>GARANTIZAR  A LA INSTITUCIÓN UN CONTINUO FLUJO DE USUARIOS PARA LA REALIZACIÓN DE PROCEDIMIENTOS CON RENTABILIDAD PARA SOSTENER UNA SOSTENIBILIDAD FINANCIERA.</t>
  </si>
  <si>
    <t>CONSERVAR UN BAJO NIVEL FINANCIERO Y JURÍDICO, MEDIANTE UNA ADMINISTRACIÓN EFICIENTE Y EFECTIVA DE LOS RECURSOS</t>
  </si>
  <si>
    <t>COORDINACIÓN QUIRÓFANOS Y SALA DE PARTOS                                                                   ENFERMERAS QUIRÓFANOS Y RECUPERACIÓN</t>
  </si>
  <si>
    <t>PORCENTAJE DE CUMPLIMIENTO DEL DESARROLLO DEL PLAN DE CAPACITACIÓN.</t>
  </si>
  <si>
    <t>DESARROLLO DEL PLAN DE CAPACITACIÓN</t>
  </si>
  <si>
    <t>FORTALECER LOS CONOCIMIENTOS EN HUMANIZACIÓN, SEGURIDAD DEL PACIENTE A LOS COLABORADORES DE LA ORGANZACIÓN</t>
  </si>
  <si>
    <t>PORCENTAJE DE REINTERVENCIONES</t>
  </si>
  <si>
    <t>PORCENTAJE DE INFECCIONES SITIO OPERATORIO</t>
  </si>
  <si>
    <t>PORCENTAJE DE COMPLICACIONES POSTQUIRÚRGICAS</t>
  </si>
  <si>
    <t>Nº COMPLICACIONES ANESTÉSICAS</t>
  </si>
  <si>
    <t>SEGUIMIENTO A USUARIOS QUIRURGICOS</t>
  </si>
  <si>
    <t xml:space="preserve">BRINDAR SEGURIDAD EN LA ATENCIÓN A LOS USUARIOS Y SU FAMILIA MINIMIZANDO RIESGOS RELACIONADOS CON EL PROCESO DE ATENCIÓN.            </t>
  </si>
  <si>
    <t xml:space="preserve">MANTENER EL SISTEMA ÚNICO DE ACREDITACIÓN SUA: SEGURDAD DEL PACIENTE, ATENCIÓN MAS HUMANA, DISMINUCIÓN DEL RIESGO Y TECNOLOGÍA AL SERVICO DE LA VIDA.    </t>
  </si>
  <si>
    <t>PORCENTAJE DE MUERTE EN CIRUGÍAS PROGRAMADAS</t>
  </si>
  <si>
    <t>SEGUIMIENTO A REGISTROS DE MUERTES QUIRÚRGICAS DE USUARIOS PROGRAMADOS.</t>
  </si>
  <si>
    <t>PORCENTAJE DE MUERTES  EN CIRUGIA DE URGENCIAS</t>
  </si>
  <si>
    <t>SEGUIMIENTO A REGISTROS DE MUERTES QUIRÚRGICAS DE URGENCIA.</t>
  </si>
  <si>
    <t>ENFERMERAS QUIRÓFANOS                                     COORDINACIÓN MANTENIMIENTO</t>
  </si>
  <si>
    <t>SEGUIMIENTO AL PLAN DE MANTENIMIENTO PREVENTIVO
SEGUIMIENTO AL USO DE LISTA DE CHEQUEO QUE  SE REALIZA DIARIAMENTE   PARA GARANTIZAR EL FUNCIONAMIENTO DE LOS EQUIPOS BIOMÉDICOS EN QUIRÓFANOS</t>
  </si>
  <si>
    <t xml:space="preserve">COORDINACIÓN ATENCIÓN AL USUARIO           COORDINACIÓN QUIRÓFANOS Y SALA DE   PARTOS                                                          COORDINACIÓN HOSPITALIZACIÓN           COORDINACIÓN URGENCIAS Y CONSULTA EXTERNA                                                     ENFERMERAS QUIRÓFANOS                    </t>
  </si>
  <si>
    <t>PORCENTAJE DE CUMPLIMIENTO AL USO DE LA MANILLA ROJA (ALERGÍA) EN EL PACIENTE QUIRÚRGICO.</t>
  </si>
  <si>
    <t>PORCENTAJE DE CUMPLIMIENTO A LOS 7 CORRECTOS DE TRANSFUSIÓN</t>
  </si>
  <si>
    <t>PORCENTAJE DE CUMPLIMIENTO PROTOCOLO DE TRANSFUSIÓN.</t>
  </si>
  <si>
    <t>FORTALECER EL CUMPLIMIENTO DEL PROTOCOLO DE TRANSFUSIONES DE SANGRE Y HEMODERIVADOS</t>
  </si>
  <si>
    <t>PORCENTAJE DE ADHERENCIA AL LAVADO DE MANOS</t>
  </si>
  <si>
    <t>PORCENTAJE DE CUMPLIMIENTO</t>
  </si>
  <si>
    <t>OPTIMIZAR LA PREVENCION DE INFECCIONES SITIO OPERATORIO                                                 BAÑO CON CLOREXIDINA                                                         FORTALECER LA ADHERENCIA A LAVADO DE MANOS, AISLAMIENTOS, NORMAS DE BIOSEGURIDAD,  MEDIANTE CAPACITACIONES,VERIFICACIONES  DE CUMPLIMIENTO, CONTROL Y MEJORAMIENTO CONTINUO</t>
  </si>
  <si>
    <t xml:space="preserve">COORDINACIÓN QUIRÓFANOS Y SALA DE PARTOS.                                                        GRUPO INTERNO QUIRÓFANOS                                                            </t>
  </si>
  <si>
    <t>PORCENTAJE DE INCIDENTES Y EVENTOS ADVERSOS REPORTADOS ANALIZADOS Y CON PLAN DE MEJORA</t>
  </si>
  <si>
    <t xml:space="preserve">FORTALECER  LA IDENTIFICACION Y GESTION DE INCIDENTES Y EVENTOS ADVERSOS.                                          RESOCIALIZAR EL SUBPROCESO PARA OPTIMIZAR LA INFORMACION DEL EVENTO ADVERSO AL USUARIO Y LA FAMILIA.  </t>
  </si>
  <si>
    <t xml:space="preserve">BRINDAR SEGURIDAD EN LA ATENCIÓN A LOS USUARIOS Y SU FAMILIA MINIMIZANDO RIESGOS RELACIONADOS CON EL PROCESO DE ATENCIÓN.       </t>
  </si>
  <si>
    <t>PORCENTAJE DE CUMPLIMIENTO PROFILAXIS ANTIBIOTICA DE ACUERDO A PROTOCOLO</t>
  </si>
  <si>
    <t>MEJORAR LA SEGURIDAD EN LA ADMINISTRACIÓN DE  MEDICAMENTOS</t>
  </si>
  <si>
    <t xml:space="preserve">SUBGERENCIA PRESTACIÓN DE SERVCIOS  COORDINACIÓN ANESTESIOLOGÍA     COORDINACIÓN QUIRÓFANOS Y SALA DE PARTOS.     OFICINA DE CALIDAD                                            ENFERMERAS QUIRÓFANOS                                 </t>
  </si>
  <si>
    <t>PORCENTAJE DE CUMPLIMIENTO DE LA CAMPAÑA</t>
  </si>
  <si>
    <t>PORCENTAJE DE CUMPLIMIENTO A LA MARCACIÓN DEL SITIO/LADO QUIRÚRGICO</t>
  </si>
  <si>
    <t>GRUPO QUIRÚRGICO</t>
  </si>
  <si>
    <t xml:space="preserve">PORCENTAJE DE CUMPLIMIENTO A LA IDENTIFICACIÓN CORRECTA DEL PACIENTE QUIRÚRGICO                                 </t>
  </si>
  <si>
    <t>SEGUIMIENTO A LA APLICACIÓN DE LAS PRÁCTICAS SEGURAS IMPLEMENTADAS TENIENDO ENCUENTA LAS 6 METAS INTERNACIONALES DE SEGURIDAD DEL PACIENTE DE JCI, CON LISTAS DE VERIFICACIÓN Y PACIENTE TRAZADOR.</t>
  </si>
  <si>
    <t>RETROALIMENTAR RESULTADOS PARA LOS PLANES DE ACCIÓN</t>
  </si>
  <si>
    <t>PORCENTAJE DE CANCELACIÓN DE CIRUGÍAS POR CAUSAS INSTITUCIONALES(CIRCULAR EXTERNA 030/2006 RESOL 1446/2006)</t>
  </si>
  <si>
    <t>FORTALECER LA INTERRELACIÓN DE PROCESOS</t>
  </si>
  <si>
    <t xml:space="preserve">PORCENTAJE DE CANCELACIÓN DE CIRUGÍAS PROGRAMADAS POR CONSULTA EXTERNA  ( CIRCULAR 009/2012) </t>
  </si>
  <si>
    <t>COORDINACIÓN ATENCIÓN AL USUARIO           COORDINACIÓN QUIRÓFANOS Y SALA DE   PARTOS                                                          COORDINACIÓN HOSPITALIZACIÓN           COORDINACIÓN URGENCIAS Y CONSULTA EXTERNA</t>
  </si>
  <si>
    <t>PORCENTAJE DE CANCELACIÓN DE CIRUGÍAS PROGRAMADAS POR CAUSAS NO INSTITUCIONALES. (RESOL. 1446/2006)</t>
  </si>
  <si>
    <t>SEGUIMIENTO DIARIO A CAUSAS DE CANCELACIÓN DE CIRUGÍAS.(CIRCULAR 030/2006).</t>
  </si>
  <si>
    <t>GARANTIZAR EL CUMPLIMIENTO A LOS USUARIOS QUIRÚRGICOS DE LA PROGRAMACIÓN QUIRÚRGICA</t>
  </si>
  <si>
    <t>EN INTERRELACIÓN DE PROCESOS TRASLADO DEL USUARIO QUIRÚRGICO  ENTRE 30  MINUTOS ANTES DE LA HORA PROGRAMADA DE LA CIRUGÍA. APLICACIÓN DE LA LISTA DE CHEQUEO DEL INGRESO DEL PACIENTE A QUIRÓFANOS.</t>
  </si>
  <si>
    <t>DISMINUIR EL TIEMPO DE ESPERA DE INGRESO A SALA DE CIRUGÍA PARA LA REALIZACIÓN DEL PROCEDIMIENTO QUIRÚRGICO</t>
  </si>
  <si>
    <t>6 HORAS</t>
  </si>
  <si>
    <t>OPORTUNIDAD EN LA REALIZACIÓN DE CIRUGÍA DE URGENCIAS RELATIVAS.</t>
  </si>
  <si>
    <t>2 HORAS</t>
  </si>
  <si>
    <t>OPORTUNIDAD EN LA REALIZACIÓN DE CIRUGÍA DE URGENCIAS PRIORITARIAS</t>
  </si>
  <si>
    <t>OPORTUNIDAD EN LA REALIZACIÓN DE LA APENDICECTOMÍA.</t>
  </si>
  <si>
    <t>RETROALIMENTAR RESULTADOS PARA LOS PLANES DE ACCIÓN SI ES PERTINENTE.                                       SEGUMIENTO A LOS PLANES DE ACCIÓN</t>
  </si>
  <si>
    <t>ENFERMERAS QUIRÓFANOS        COORDINACIÓN QUIRÓFANOS Y SALA DE PARTOS</t>
  </si>
  <si>
    <t>OPORTUNIDAD EN LA REALIZACIÓN DE LAS CIRUGÍAS DE URGENCIAS VITAL</t>
  </si>
  <si>
    <t>SEGUIMIENTO A LOS REGISTROS DE LOS TIEMPOS DE ATENCIÓN EN CIRUGÍAS DE URGENCIAS.</t>
  </si>
  <si>
    <t>GARANTIZAR ATENCIÓN OPORTUNA AL USUARIO CON CONDICIONES CLÍNICAS QUE  AMERITAN INTERVENCIÓN QUIRÚRGICA DE URGENCIAS</t>
  </si>
  <si>
    <t>PORCENTAJE DE CUMPLIMIENTO A LA APLICACIÓN DE LA LISTA DE CHEQUEO AL INGRESO DEL USUARIO A QUIRÓFANO</t>
  </si>
  <si>
    <t>APLICACIÓN DE LA LISTA DE VERIFICACIÓN A LA LISTA DE CHEQUEO DEL  USUARIO QUIRÚRGICO</t>
  </si>
  <si>
    <t>PORCENTAJE DE CUMPLIMIENTO A LA VISITA PREANESTÉSICA</t>
  </si>
  <si>
    <t>PORCENTAJE  DE CUMPLIMIENTO A LA VALORACIÓN PREANESTESICA Y AL CONSENTIMIENTO INFORMADO ANESTÉSICO</t>
  </si>
  <si>
    <t>PORCENTAJE DE CUMPLIMIENTO AL DILIGENCIAMIENTO DEL CONSENTIMIENTO INFORMADO</t>
  </si>
  <si>
    <t>FORTALECER  LA INTERRELACIÓN DE PROCESOS PARA GARANTIZAR CUMPLIMIENTO DE REQUISITOS PARA LA EJECUCIÓN DE LOS PROCEDIMIENTOS QUIRÚRGICOS.                                           VISITA DIARIA DE SEGUIMIENTO A LA PREPARACIÓN DEL USUARIO QUIRÚRGICO PROGRAMADO Y CUMPLIMIENTO DE LOS REQUISITOS NECESARIOS PARA UNA CIRUGÍA SEGURA PARA VERIFICAR:</t>
  </si>
  <si>
    <t>GARANTIZAR EL INGRESO DEL USUARIO CON LOS REQUISITOS NECESARIOS PARA SU CIRUGÍA</t>
  </si>
  <si>
    <t>MANTENER EL SISTEMA ÚNICO DE ACREDITACIÓN SUA: SEGURDAD DEL PACIENTE, ATENCIÓN MAS HUMANA, DISMINUCIÓN DEL RIESGO Y TECNOLOGÍA AL SERVICO DE LA VIDA.</t>
  </si>
  <si>
    <t>SUBGERENCIA PRESTACIÓN DE  SERVICIOS    COORDINACIÓN CLINICO CIRUGÍA  COORDINADOR CLÍNICO ANESTESIOLOGÍA COORDINACIÓN ATENCIÓN AL USUARIO         COORDINACIÓN QUIRÓFANOS Y SALA DE PARTOS                                                          COORDINACIÓN URGENCIAS Y CONSULTA EXTERNA                                                         COORDINACIÓN HOSPITALIZACIÓN                  AUDITORIA MÉDICA</t>
  </si>
  <si>
    <t>SEGUIMIENTO Y RETROALIMENTACIÓN DE RESULTADOS, PARA PLANES DE MEJORA DE ACUERDO A LAS DESVIACIONES PRESENTADAS.</t>
  </si>
  <si>
    <t>REALIZAR LA PROGRAMACIÓN QUIRÚRGICA, TENIENDO EN CUENTA, DISPONIBILIDAD DE QUIRÓFANOS, AGENDAS MEDICOQUIRÚRGICAS, DE ANESTESIOLOGÍA, DISPONIBILIDAD DE LOS DISPOSITIVOS MEDICOQUIRÚRGICOS</t>
  </si>
  <si>
    <t>REVISIÓN DIARIA DE LAS SOLICITUDES DE CIRUGÍA.</t>
  </si>
  <si>
    <t>AGILIZAR EL PROCESO DE CONSECUSIÓN DE MATERIAL DE OSTEOSÍNTESIS PARA CIRUGÍAS PROGRAMADAS  Y DE URGENCIAS. MANTENER UN STOK DE MATERIAL DE OSTEOSÍNTESIS PARA CIRUGÍAS DE URGENCIAS.</t>
  </si>
  <si>
    <t>RECEPCIÓN DE TURNOS DE CIRUGÍA HASTA LAS 10 A.M. DEL DÍA ANTERIOR AL PROCEDIMIENTO QUIRÚRGICO.</t>
  </si>
  <si>
    <t>COORDINADORA QUIRÓFANOS Y SALA DE PARTOS                                                     COORDINACIÓN ATENCIÓN AL USUARIO                COORDINACIÓN HOSPITALIZACIÓN         COORDINACIÓN URGENCIAS CONSULTA EXTERNA</t>
  </si>
  <si>
    <t>14 PACIENTES</t>
  </si>
  <si>
    <t>LISTA DE ESPERA</t>
  </si>
  <si>
    <t>CADA ESPECIALISTA LLEVE  REGISTRO DE CIRUGÍAS PROGRAMADAS EN CONSULTA EXTERNA DE ACUERDO AL DÍA QUIRÚRGICO ASIGNADO  Y                           T ENIENDO EN CUENTA EL TIEMPO QUIRÚRGICO REAL.</t>
  </si>
  <si>
    <t>GARANTIZAR QUE LOS USUARIOS PROGRAMADOS EN PLANIFICACIÓN DE TURNOS DE CIRUGÍA, ESTÉN DENTRO DE LA PROGRAMACIÓN QUIRÚRGICA</t>
  </si>
  <si>
    <t xml:space="preserve">MANTENER EL SISTEMA ÚNICO DE ACREDITACIÓN SUA: SEGURIDAD DEL PACIENTE, ATENCIÓN MAS HUMANA, DISMINUCIÓN DEL RIESGO Y TECNOLOGÍA AL SERVICO DE LA VIDA.                                                                                                                </t>
  </si>
  <si>
    <t>EDUCACIÓN Y SENSIBILIZACIÓN AL PERSONAL INVOLUCRADO EN LA ATENCIÓN DEL USUARIO QUIRÚRGICO EN LOS SITIOS DE TRABAJO.</t>
  </si>
  <si>
    <t>OPORTUNIDAD EN LA REALIZACIÓN DE LA CIRUGÍA PROGRAMADA POR ESPECIALIDAD</t>
  </si>
  <si>
    <t>VERIFICACIÓN DE LA DISPONIBILIDAD DEL MATERIAL MEDICOQUIRÚRGICO NECESARIO PARA LA CIRUGÍA</t>
  </si>
  <si>
    <t>VERIFICACIÓN DE REQUISITOS PARA CIRUGÍA.</t>
  </si>
  <si>
    <t>OPORTUNIDAD EN LA REALIZACIÓN DE LA CIRUGÍA PROGRAMADA CONSULTA EXTERNA</t>
  </si>
  <si>
    <t>REVISIÓN DIARIA DE SOLICITUDES DE CIRUGÍA.</t>
  </si>
  <si>
    <t>SUBGERENCIA PRESTACIÓN DE SERVICIOS    COORDINADORA QUIRÓFANOS Y SALA DE PARTOS                                                     COORDINACIÓN ATENCIÓN AL USUARIO                COORDINACIÓN HOSPITALIZACIÓN         COORDINACIÓN URGENCIAS CONSULTA EXTERNA</t>
  </si>
  <si>
    <t>20 DÍAS</t>
  </si>
  <si>
    <t>OPORTUNIDAD EN LA REALIZACIÓN DE LA CIRUGÍA PROGRAMADA</t>
  </si>
  <si>
    <t>REVISIÓN DE AGENDAS MEDICOQUIRÚRGICAS DE ANESTESIOLOGÍA, VACACIONES, PERMISOS PARA LA PROGRAMACIÓN QUIRURGICA.</t>
  </si>
  <si>
    <t>BRINDAR UNA ATENCIÓN OPORTUNA PARA LA INTERVENCIÓN QUIRÚRGICA. CUMPLIMIENTO A LA CIRCULAR 030 /2006 SUPERSALUD.</t>
  </si>
  <si>
    <t xml:space="preserve">MANTENER EL SISTEMA ÚNICO DE ACREDITACIÓN SUA: SEGURIDAD DEL PACIENTE, ATENCIÓN MAS HUMANA, DISMINUCIÓN DEL RIESGO Y TECNOLOGÍA AL SERVICO DE LA VIDA.                                                                                                         </t>
  </si>
  <si>
    <t>NOMBRE DEL AREA: QUIRÓFANOS Y SALA DE PARTOS</t>
  </si>
  <si>
    <t>COORDINADORA MEDIO  AMBIENTE</t>
  </si>
  <si>
    <t>PORCENTAJE DE SEGRGACIÓN CORRECTA</t>
  </si>
  <si>
    <t>CLASIFICACIÓN Y DISPOSICIÓN ADECUADA  DE LOS RESIDUOS GENERADOS POR  LOS PROCESOS DE SALA DE PARTOS.</t>
  </si>
  <si>
    <t>COORDINACIÓN QUIRÓFANOS Y SALA DE PARTOS                                                                           COSTOS</t>
  </si>
  <si>
    <t xml:space="preserve">GARANTIZAR  A LA INSTITUCIÓN UN CONTINUO FLUJO DE USUARIOS PARA LA REALIZACIÓN DE PROCEDIMIENTOS CON RENTABILIDAD PARA SOSTENER UNA SOSTENIBILIDAD FINANCIERA. </t>
  </si>
  <si>
    <t>PORCENTAJE DE SEGUIMIENTO TELEFÓNICO A LAS PACIENTES OBSTETRICAS</t>
  </si>
  <si>
    <t>SEGUIMIENTO TELEFÓNICO MATERNO INFANTIL Y USUARIAS  GINCOBSTÉTRICAS.</t>
  </si>
  <si>
    <t>GARANTIZAR LA CONTINUIDAD DEL TRATAMIENTO Y CUIDADOS DEL BINOMIO MADRE E HIJO EN CASA.</t>
  </si>
  <si>
    <t>ENFERMERAS DE SALA DE PARTOS                                                PERSONAL DE ENFERMERÍA</t>
  </si>
  <si>
    <t>PORCENTAJE DE CUMPLIMIENTO DE INFORMACIÓN</t>
  </si>
  <si>
    <t>SEGUIMIENTO A LOS REGISTROS DE INFORMACIÓN QUE SE REALIZA EN SALA DE PARTOS</t>
  </si>
  <si>
    <t>BRINDAR INFORMACIÓN A FAMILIARES DE LA USUARIA POSTERIOR A LA ATENCIÓN DEL PARTO</t>
  </si>
  <si>
    <t>ENFERMERAS SALA DE PARTOS                                               ENFERMERAS HOSPITALIZACIÓN G.O.</t>
  </si>
  <si>
    <t>OPORTUNIDAD EN EL EGRESO  DE LA MADRE Y RECIÉN NACIDO DE  SALA DE PARTOS A HOSPITALIZACIÓN</t>
  </si>
  <si>
    <t>PORCENTAJE DE CUMPLIMIENTO AL ALOJAMIENTO CONJUNTO</t>
  </si>
  <si>
    <t>ALOJAMIENTO CONJUNTO</t>
  </si>
  <si>
    <t>COORDINADOR CLÍNICO GINECOBSTETRICIA GINCOBSTETRA SALA DE PARTOS                       MEDICOS HOSPITALARIOS SALA DE PARTOS COORDINADORA OPERATIVA ESTRATEGÍA IAMI                                                                COORDINADORA QUIRÓFANOS Y SALA DE PARTOS                                                             ENFERMERAS SALA DE PARTOS                  AUXILIARES ENFERMERÍA</t>
  </si>
  <si>
    <t>PORCENTAJE DE ACOMPAÑAMIENTO EN EL PARTO</t>
  </si>
  <si>
    <t>FORTALECER CON EL PRIMER NIVEL LA INTERRELACIÓN CON EL FIN DE CUMPLIR DE ACUERDO A LA ESTRATEGIA IAMI EL ACOMPAÑAMIENTO DE UNA PERSONA SIGNIFICATIVA PARA LA MADRE DE ACUERDO  A LOS REQUISITOS ESTABLECIDOS EN EL PROTOCOLO EN EL TRABAJO DE PARTO Y/O PARTO DEL HOSPITAL.</t>
  </si>
  <si>
    <t>GARANTIZAR LA ATENCIÓN DEL TRABAJO DE PARTO  PARTO Y PUERPERIO CON CALIDAD Y CALIDEZ HUMANA</t>
  </si>
  <si>
    <t>SUBGERENTE PRESTACIÓN DE SERVICIOS           COORDINADOR GINECOBSTETRICIA                              COORDINADORA QUIRÓFANOS Y SALA DE PARTOS                                                                                             COORDINADORA OPERATIVA DE IAMI ENFERMERAS SALA DE PARTOS</t>
  </si>
  <si>
    <t>IMPLEMENTACIÓN PROCESO  PARTO HUMANIZADO</t>
  </si>
  <si>
    <t>PORCENTAJE DE CUMPLIMIENTO AL DILIGENCIAMIENTO CORRECTO DEL CLAP/PARTOGRAMA</t>
  </si>
  <si>
    <t>SEGUIMIENTO AL DILIGENCIAMIENTO DE CLAP/ PARTOGRAMA</t>
  </si>
  <si>
    <t>60 MINUTOS</t>
  </si>
  <si>
    <t>PROMEDIO DE INICIO DE LACTANCIA MATERNA</t>
  </si>
  <si>
    <t>COORDINADORA ESTRATEGIA IAMI</t>
  </si>
  <si>
    <t>10 MINUTOS</t>
  </si>
  <si>
    <t>PROMEDIO DE TIEMPO DE APEGO</t>
  </si>
  <si>
    <t>SEGUIMIENTO AL CUMPLIMIENTO DE LAS LISTAS DE CHEQUEO IAMI Y REGISTROS CORRESPONDIENTE.</t>
  </si>
  <si>
    <t>COORDINADOR GINECOBSTETRICIA                              COORDINADORA QUIRÓFANOS Y SALA DE PARTOS                                                                                             COORDINADORA OPERATIVA DE IAMI</t>
  </si>
  <si>
    <t>NOVIEMBRE 2014</t>
  </si>
  <si>
    <t>MAYO 2014</t>
  </si>
  <si>
    <t>PORCENTAJE DE CUMPLIMIENTO AL PLAN DE CAPACITACIÓN VIRTUAL</t>
  </si>
  <si>
    <t>CAPACITACIÓN VIRTUAL PARA FORTALECER LA ESTRATEGÍA IAMI INTEGRAL.</t>
  </si>
  <si>
    <t>COORDINADORA QUIRÓFANOS Y SALA DE PARTOS                                                                                         ENFERMERAS SALA DE PARTOS</t>
  </si>
  <si>
    <t xml:space="preserve">FEBRERO 2014 </t>
  </si>
  <si>
    <t>PORCENTAJE DE CUMPLIMIENTO AL PLAN DE CAPACITACIÓN</t>
  </si>
  <si>
    <t>COORDINACIÓN MANTENIMIENTO</t>
  </si>
  <si>
    <t>DICIEMBRE 2014</t>
  </si>
  <si>
    <t>ENERO 2014</t>
  </si>
  <si>
    <t>PORCENTAJE DE CUMPLIMIENTO AL PLAN DE MANTENIMIENTO PREVENTIVO</t>
  </si>
  <si>
    <t>SEGUIMIENTO AL PLAN DE MANTENIMIENTO PREVENTIVO</t>
  </si>
  <si>
    <t>COORDINADOR  GINECOBSTETRICIA  COORDINADORA QUIRÓFANOS Y SALA DE PARTOS                                                                                             MEDICOS HOSPITALARIOS                                                                                            ENFERMERAS QUIRÓFANOS Y SALA DE PARTOS</t>
  </si>
  <si>
    <t>ENERO 204</t>
  </si>
  <si>
    <t>CAPACITACIÓN, IMPLEMENTACIÓN Y SEGUIMIENTO ESTRATEGIA MINUTO DE ORO AYUDANDO A LOS BEBES A RESPIRAR</t>
  </si>
  <si>
    <t>ENFERMERAS QUIRÓFANOS RECUPERACIÓN ENFERMERAS SALA DE PARTOS</t>
  </si>
  <si>
    <t>PORCENTAJE DE CUMPLIMIENTO AL CONTROL POSTPARTO INMEDIATO (NORMA TÉCNICA 412).</t>
  </si>
  <si>
    <t>SEGUIMIENTO CONTROL DE PUERPERIO INMEDIATO DE ACUERDO A LA NORMA TÉCNICA 412</t>
  </si>
  <si>
    <t xml:space="preserve">COORDINADORA OPERATIVA ESTRATEGÍA IAMI                                                                COORDINADORA QUIRÓFANOS Y SALA DE PARTOS                                                             ENFERMERAS SALA DE PARTOS </t>
  </si>
  <si>
    <t>PORCENTAJE DE TSH TOMADOS  REPORTADOS E INFORMADOS</t>
  </si>
  <si>
    <t>35 MUERTES PERINATALES POR .1000 NACIDOS VIVOS</t>
  </si>
  <si>
    <t>TASA DE MORTALIDAD PERINATAL</t>
  </si>
  <si>
    <t>35 MUERTES POR 10.000 NACIDOS VIVOS</t>
  </si>
  <si>
    <t>TASA DE MORTALIDAD MATERNA</t>
  </si>
  <si>
    <t>PORCENTAJE DE INFECCIONES POSTPARTO, POST LEGRADO</t>
  </si>
  <si>
    <t>COORDINADOR SALA DE PARTOS</t>
  </si>
  <si>
    <t>PORCENTAJE DE COMPLICACIONES OBSTÉTRICAS</t>
  </si>
  <si>
    <t>GARANTIZAR LA ATENCIÓN SEGURA E INTEGRAL AL BINOMIO MADRE E HIJO</t>
  </si>
  <si>
    <t>BRINDAR SEGURIDAD AL BINOMIO MADRE E HIJO Y A SU FAMILIA EVITANDO RIESGOS RELACIONADOS CON EL PROCESO DE ATENCIÓN</t>
  </si>
  <si>
    <t xml:space="preserve">MANTENER EL SISTEMA ÚNICO DE ACREDITACIÓN SUA: SEGURDAD DEL PACIENTE, ATENCIÓN MAS HUMANA, DISMINUCIÓN DEL RIESGO Y TECNOLOGÍA AL SERVICO DE LA VIDA.                                    </t>
  </si>
  <si>
    <t>MÉDICO BANCO DE SANGRE</t>
  </si>
  <si>
    <t>OPTIMIZAR LA PREVENCION DE INFECCIONES.                                                            FORTALECER LA ADHERENCIA A LAVADO DE MANOS, AISLAMIENTOS, NORMAS DE BIOSEGURIDAD,  MEDIANTE CAPACITACIONES,VERIFICACIONES  DE CUMPLIMIENTO, CONTROL Y MEJORAMIENTO CONTINUO</t>
  </si>
  <si>
    <t>CUMPLIMIENTO A LA IDENTIFICACIÓN CORRECTA DE LA MADRE Y SU RECIÉN NACIDODE ACUERDO A PROTOCOLO</t>
  </si>
  <si>
    <t>PORCENTAJE DE CUMPLIMIENTO LISTAS DE CHEQUEO ESTRATEGIA IAMI</t>
  </si>
  <si>
    <t xml:space="preserve">SEGUIMIENTO A LA APLICACIÓN DE LAS PRÁCTICAS SEGURAS IMPLEMENTADAS TENIENDO ENCUENTA LAS 6 METAS INTERNACIONALES DE SEGUIRDAD DEL PACIENTE DE JCI, CON LISTAS DE VERIFICACIÓN, PACIENTE TTRAZADOR.                                                                                                                                                                                                                                                                    </t>
  </si>
  <si>
    <t>PORCENTAJE DE CUMPLIMIENTO A LOS EXAMENES DE LABORATORIO</t>
  </si>
  <si>
    <t>VERIFICAR SI LA USUARIA CUENTA CON EXAMENES DE LABORATORIO(SEROLOGÍA VIH Y HEPATITIS B) SINO CUENTA CON ELLOS SOLICITARLOS.</t>
  </si>
  <si>
    <t>RETROALIMENTACIÓN DE RESULTADOS PLANES DE MEJORA</t>
  </si>
  <si>
    <t>PACIENTE TRAZADOR</t>
  </si>
  <si>
    <t>ENCUESTAS DE SATISFACCIÓN</t>
  </si>
  <si>
    <t xml:space="preserve"> PORCENTAJE DE SATISFACCIÓN.</t>
  </si>
  <si>
    <t>SEGUIMIENTO A LISTAS DE CHEQUEO ESTRATEGIA IAMI</t>
  </si>
  <si>
    <t>GARANTIZAR QUE LAS MADRES GESTANTES Y SUS FAMILIARES TENGAN  INFORMACIÓN CLARA ACERCA DE  ASPECTOS CLÍNICOS. TÉCNICOS Y ADMINISTRATIVOS</t>
  </si>
  <si>
    <t>FECHA DE ELABORACION:       DICIEMBRE DE 2013</t>
  </si>
  <si>
    <t>AÑO DE VIGENCIA:    2014</t>
  </si>
  <si>
    <t>COORDINADOR AYUDAS DIAGNOSTICAS - FINANZAS - SISTEMAS DE INFORMACION</t>
  </si>
  <si>
    <t xml:space="preserve">PORCENTAJE DE CUMPLIMIENTO META POA </t>
  </si>
  <si>
    <t>PLANEACION Y CUMPLIMIENTO DE PLAN DE VENTAS DE LABORATORIO CLÍNICO</t>
  </si>
  <si>
    <t>GARANTIZAR A LA ORGANIZACIÓN SOSTENIBILIDAD FINANCIERA</t>
  </si>
  <si>
    <t>COORDINACION AREA</t>
  </si>
  <si>
    <t>100% TIRMESTRE 1</t>
  </si>
  <si>
    <t>CUMPLIMIENTO DE IMPLEMENTACION</t>
  </si>
  <si>
    <t>ADQUIRIR TECNOLOGIA DE PCR GENEXPERT</t>
  </si>
  <si>
    <t>iNCREMENTAR EL PORTAFOLIO DE PRUIEBAS DEL LAB CLINICO</t>
  </si>
  <si>
    <t xml:space="preserve">COORDINADOR ÁREA - BACTERIÓLOGA, AREA DE SUMINISTROS </t>
  </si>
  <si>
    <t xml:space="preserve">% DE RESULTADOS FAVORALES DE CONTROLES DE CALIDAD EXTERNO </t>
  </si>
  <si>
    <t>ADQUIRIR Y MANEJAR CONTROLES DE CALIDAD INTERNOS Y EXTERNOS DEBIDAMENTE  CERTIFICADOS</t>
  </si>
  <si>
    <t>AUMENTAR LOS NIVELES DE CONFIABILIDAD DE LOS PROCEDIMIENTOS EN EL LABORATORIO CLÍNICO</t>
  </si>
  <si>
    <t xml:space="preserve"> Lab Especializado - dos dias </t>
  </si>
  <si>
    <t xml:space="preserve">Lab Basico -  menor de un dia </t>
  </si>
  <si>
    <t>Aplicar la directris establecida en la circular 009 de 2012</t>
  </si>
  <si>
    <t>UCI 1 hora</t>
  </si>
  <si>
    <t>hospitalizacion no uci 3 horas</t>
  </si>
  <si>
    <t xml:space="preserve">GRUPO INTERNO DE TRABAJO DEL LABORATORIO CLINICO   Y AREA DE SISTEMAS </t>
  </si>
  <si>
    <t>urgencias 1 hora</t>
  </si>
  <si>
    <t xml:space="preserve">PROMEDIO DE OPORTUNIDAD EN LA ENTREGA DE LOS RESULTADOS </t>
  </si>
  <si>
    <t xml:space="preserve">CONTAR CON EL PERSONAL SUFICIENTE Y ENTRENADO PARA CUMPLIR CON METAS DE OPORTUNIDAD </t>
  </si>
  <si>
    <t xml:space="preserve">DISMINUIR LOS TIEMPOS DE RESPUESTA EN ELABORACION DE LAS PRUEBAS Y LA ENTREGA DE LOS RESULTADOS DE LABORATORIO </t>
  </si>
  <si>
    <t>BACTERIÓLOGA, AUXILIAR DE LABORATORIO, AUXILIAR ADMINISTRATIVA</t>
  </si>
  <si>
    <t>% DE RESULTADOS ENTREGADOS SIN ERROR</t>
  </si>
  <si>
    <t>CAPACITACIÓN AL PERSONAL INVOLUCRADO  EN PROCESO DE OBTENCIÓN, MANEJO Y ENTREGA DE RESULTADOS</t>
  </si>
  <si>
    <t>DISMINUIR EL ERROR EN LA ENTREGA DE RESULTADOS</t>
  </si>
  <si>
    <t>BACTERIOLOGA DEL AREA CORRESPONDIENTE - BACTERIOLOGO AUDITOR</t>
  </si>
  <si>
    <t>PORCENTAJE DE CORRECCIONES DE DESVIACIONES (evidencia de acciones correctivas en CCI)</t>
  </si>
  <si>
    <t xml:space="preserve">   </t>
  </si>
  <si>
    <t>GARANTIZAR QUE TODO CONTROL DE CALIDAD QUE ESTE FUERA DE LOS RANGOS PERMITIDOS ( DOS DESVIACIÓNES ESTÁNDAR)  SEA CORREGIDO</t>
  </si>
  <si>
    <t>BACTERIÓLOGA -SERVICIO TÉCNICO DEL PROVEEDOR</t>
  </si>
  <si>
    <t>% DE CUMPLIMIENTO DEL MANTENIMIENTO DIARIO</t>
  </si>
  <si>
    <t>REALIZAR MANTENIMIENTOS PREVENTIVOS Y CORRECTIVOS DE LOS EQUIPOS LABORATORIO</t>
  </si>
  <si>
    <t>GARANTIZAR EL CUMPLIMIENTO DEL MANTENIMIENTO DIARIO DEL EQUIPO SEGÚN RECOMENDACIONES DEL FABRICANTE</t>
  </si>
  <si>
    <t>PORCENTAJE DE IDENTIFICACION/ROTULACION DE MUESTRAS SIN ERROR</t>
  </si>
  <si>
    <t>BACTERIOLOGA -AUXILIAR DE LABORATORIO</t>
  </si>
  <si>
    <t>% DE APLICACIÓN DE PROTOCOLOS EN TOMA DE MUESTRA (CALIDAD DE LAS MUESTRAS)</t>
  </si>
  <si>
    <t>CUMPLIMIENTO DE PROTOCOLOS ESTABLECIDOS PARA LA TOMA DE MUESTRAS DE LABORATORIO Y CORRECTA IDENTIFICCION DE  TUBOS Y RECIPIENTES</t>
  </si>
  <si>
    <t>BRINDAR SEGURIDAD A LOS USUARIOS EN LA OBTENCIÓN DE LA MUESTRA</t>
  </si>
  <si>
    <t>AUXILIAR ADMINISTRATIVO LABORATORIO CLINICO, BACTERÓLOGO, AUXILIARES DE LABORATORIO.</t>
  </si>
  <si>
    <t xml:space="preserve">15 MINUTOS </t>
  </si>
  <si>
    <t xml:space="preserve">PROMEDIO DE TIEMPO PARA LA TOMA DE EXAMENES Y/O RECEPCION DE MUESTRAS </t>
  </si>
  <si>
    <t>CUMPLIMIENTO DEL HORARIO DE ATENCION PARA LA TOMA DE LA MUESTRA</t>
  </si>
  <si>
    <t>BRINDAR OPORTUNIDAD EN LA TOMA DE EXAMENES Y EN LA RECEPCIÓN DE MUESTRAS</t>
  </si>
  <si>
    <t xml:space="preserve">1. Mantener el Sistema Único de Acreditación SUA: Seguridad del paciente, atención más humana, disminución del riesgo y tecnología al servicio de la vida. </t>
  </si>
  <si>
    <t>PROMEDIO DE SATISFACCION EN INFORMACION</t>
  </si>
  <si>
    <t xml:space="preserve">PROMEDIO DE SATISFACCION DEL TRATO HUMANO </t>
  </si>
  <si>
    <t>AUXILIAR ADMINISTRATIVO DE LABORATORIO CLINICO Y AUXILIAR DE LABORATORIO, BACTERIOLOGO</t>
  </si>
  <si>
    <t xml:space="preserve">PROMEDIO DE SATISFACCION EN LA PRIVACIDAD </t>
  </si>
  <si>
    <t>SENSIBILIZACION DEL PERSONAL INVOLUCRADO EN EL PROCESO DE ATENCION</t>
  </si>
  <si>
    <t>BRINDAR AL USUARIO TRATO, INFORMACION Y PRIVACIDAD  AMABLE EN LA PRESTACIÓN DE SERVICIO EN LAS ACTIVIDADES DE LA FASE PREANALITICA</t>
  </si>
  <si>
    <t>PORCENTAJE DE EFECTIVIDAD EN LA PREPARACION DE PACIENTES</t>
  </si>
  <si>
    <t>ENTREGA ESCRITA DEL INSTRUCTIVO E INFORMACION VERBAL DE SU CONTENIDO CON EL FIN DE LOGRAR LA COMPRENSION DEL MISMO EN EL AREA DE CONSULTA EXTERNA Y LABORATORIO CLINICO</t>
  </si>
  <si>
    <t>BRINDAR AL USUARIO LA INFORMACIÓN COMPLETA ACERCA DE LA PREPARACIÓN Y OBTENCIÓN DE MUESTRAS</t>
  </si>
  <si>
    <t>5. Mejorar el desarrollo integral del talento humano, con enfasis en los programas de humanizacion del servicio.</t>
  </si>
  <si>
    <t>SISTEMA DE MODELO DE EXCELENCIA EN LA GESTIÓN - SISTEMA DE GESTIÓN DE RECURSOS FÍSICOS Y FINANCIEROS - SISTEMA DE ESARROLLO INTEGRAL DEL PERSONAL - SISTEMA DE GESTIÓN AMBIENTAL.</t>
  </si>
  <si>
    <t>PLANEACION Y CUMPLIMIENTO DE PLAN DE VENTAS DE IMAGENOLOGIA</t>
  </si>
  <si>
    <t xml:space="preserve">Ecografia 60 mm, tomografia 16 horas, rx 24 horas, RNM 24 horas </t>
  </si>
  <si>
    <t>% DE EFECTIVIDAD EN LA ENTREGA DE RESULTADOS</t>
  </si>
  <si>
    <t>DISTRIBUIR LOS RESULTADOS DE LOS ESTUDIOS DE FROMA OPORTUNA Y PRECISA A LOS DESTINOS Y SERVICIOS CORRESPONDIENTES</t>
  </si>
  <si>
    <t>GARANTIZAR LA EFECTIVIDAD EN LA ENTREGA DE RESULTADOS</t>
  </si>
  <si>
    <t>dos dias</t>
  </si>
  <si>
    <t>Cumplimiento circular 009/2012,  radiologia especializada</t>
  </si>
  <si>
    <t>COORDINACION IMAGENOLOGIA, GRUPO INTERNO DE TRABAJO</t>
  </si>
  <si>
    <t xml:space="preserve">un dia </t>
  </si>
  <si>
    <t>Cumplimiento circular 009/2012,  Radiologia basica</t>
  </si>
  <si>
    <t xml:space="preserve">AUXILIAR ADMINISTRATIVA </t>
  </si>
  <si>
    <t>% DE INFORMES DIGITADOS CON ERROR</t>
  </si>
  <si>
    <t>DIGITAR CORRECTAMENTE LOS INFORMES MEDICOS DE ACUERDO AL DIAGNOSTICO Y OBSERVACIONES DEL MEDICO RADIOLOGO</t>
  </si>
  <si>
    <t>GARANTIZAR QUE LOS INFORMES MEDICOS SE DIGITEN CON LA INFORMACION CLINICA ADECUADA Y DE CONFORMIDAD CON LA LECTURA DEL MEDICO RADIOLOGO</t>
  </si>
  <si>
    <t>MEDICO RADIOLOGO - TECNOLOGO IMAGENOLOGIA</t>
  </si>
  <si>
    <t xml:space="preserve">% DE INFORMES CON DISCREPANCIAS DE INTERPRETACION EN EL GRUPO MEDICO </t>
  </si>
  <si>
    <t xml:space="preserve">DIGITAR LOS INFORMES MEDICOS DE ACUERDO A LOS DIAGNOSTICOS Y/O OBSERVACIONES </t>
  </si>
  <si>
    <t>GARANTIZAR QUE EL INFORME MEDICO DE LOS ESTUDIOS CUMPLA CON CRITERIOS DE EFECTIVIDAD, CONFIABILIDAD Y EFICIENCIA</t>
  </si>
  <si>
    <t>PERSONAL  MEDICO, ADMINISTRATIVO, TECNICO</t>
  </si>
  <si>
    <t xml:space="preserve">% DE EFECTIVIDAD EN LA IDENTIFICACION DE LOS ESTUDIOS </t>
  </si>
  <si>
    <t xml:space="preserve">IDENTIFICACION DE ACUERDO A LOS PROTOCOLOS  </t>
  </si>
  <si>
    <t xml:space="preserve">% DE EFECTIVIDAD EN LA CORRECCION DE ESTUDIOS DE  MALA CALIDAD </t>
  </si>
  <si>
    <t xml:space="preserve">MEJORAR EL DESARROLLO INTEGRAL DEL TALENTO HUMANO, CON ENFASIS EN LOS PROGRAMAS DE HUMANIZACION DEL SERVICIO. </t>
  </si>
  <si>
    <t>TECNICO DE IMAGENOLOGIA</t>
  </si>
  <si>
    <t>% DE APLICACIÓN DE PROTOCOLOS</t>
  </si>
  <si>
    <t xml:space="preserve">APEGO A LOS PROTOCOLOS </t>
  </si>
  <si>
    <t xml:space="preserve">BRINDAR SEGURIDAD A LOS USUARIOS EN LA TOMA DE LOS ESTUDIOS </t>
  </si>
  <si>
    <t>PROMEDIO SATISFACCIÓN EN TRATO HUMANO</t>
  </si>
  <si>
    <t xml:space="preserve">SATISFACCION DEL USUARIO </t>
  </si>
  <si>
    <t>BRINDAR AL USUARIO TRATO AMABLE EN LA PRESTACION DEL SERVICIO</t>
  </si>
  <si>
    <t>AUXILIAR ADMINISTRATIVA RECEPCION  -  PERSONAL TECNICO -  MEDICOS ESPECIALISTAS</t>
  </si>
  <si>
    <t>PORCENTAJE D EFECTIVIDAD EN LA PREPARACION DE PACIENTES  POR OTRAS CAUSAS</t>
  </si>
  <si>
    <t>AUXILIAR ADMINISTRATIVA RECEPCION</t>
  </si>
  <si>
    <t xml:space="preserve">PORCENTAJE D EFECTIVIDAD EN LA PREPARACION DE PACIENTES </t>
  </si>
  <si>
    <t>ENRTREGAR  AL USUARIO LA INFORMACION ADECUADA DEACUERDO A LA SOLICITUD MEDICA, EN LA QUE INCLUYA:  CODIFICACION DEL ESTUDIO, ENTREGA ESCRITA DE LAS PREPARCIONES PARA ESTUDIOS ESPECIALES, DILIGENCIAMIENTO DEL CONSENTIMIENTO INFORMADO PROCEDIMIENTO PARA ACCEDER AL SERVICIO</t>
  </si>
  <si>
    <t>BRINDAR AL USUARIO LA INFORMACION COMPLETA ACERCA DE LA PREPARACION Y TOMA DE LOS ESTUDIOS RADIOLOGICOS</t>
  </si>
  <si>
    <t>MANTENER EL SISTEMA UNICO DE ACREDITACION "SUA": SEGURIDAD DEL PACIENTE, ATENCION MAS HUMANA, DISMINUCION DEL RIESGO Y TECNOLOGIA AL SERVICIO DE LA VIDA.</t>
  </si>
  <si>
    <t>IMAGENOLOGIA</t>
  </si>
  <si>
    <t>LABORATORIO</t>
  </si>
  <si>
    <t>NOMBRE DEL AREA:  AYUDAS DIAGNOSTICAS</t>
  </si>
  <si>
    <t>NOMBRE DEL AREA:   AYUDAS DIAGNOSTICAS</t>
  </si>
  <si>
    <t>Coordinador de mantenimiento</t>
  </si>
  <si>
    <t>31 de diciembre de 2014</t>
  </si>
  <si>
    <t>31 de diciembre  de 2014</t>
  </si>
  <si>
    <t>Efectividad del servicio de calibracion</t>
  </si>
  <si>
    <t>Elaborar, ejecutar y evaluar un programa de calibracion para los equipos e instrumentos  del  servicio farmaceutico</t>
  </si>
  <si>
    <t>01 de enero de 2014</t>
  </si>
  <si>
    <t>Efectividad del servicio de mantenimiento</t>
  </si>
  <si>
    <t>Elaborar, ejecutar y evaluar un programa de mantenimiento para los equipos e instrumentos  del servicio farmaceutico</t>
  </si>
  <si>
    <t>Garantizar el mantenimiento y calibracion de los equipos e instrumentos del servicio farmaceutico</t>
  </si>
  <si>
    <t xml:space="preserve"> </t>
  </si>
  <si>
    <t>Profesional Universitario, Tecnicos Administrativos</t>
  </si>
  <si>
    <t>31 de Diciembre 2014</t>
  </si>
  <si>
    <t>01 de Enero de 2014</t>
  </si>
  <si>
    <t>% de cuentas gestionadas</t>
  </si>
  <si>
    <t>GESTIONAR LAS CUENTAS QUE POR LA ADQUISICION DE MX Y DM SE GENEREN EN EL SERVICIO</t>
  </si>
  <si>
    <t xml:space="preserve">GESTIONAR OPORTUNAMENTE  LAS CUENTAS QUE SE GENERAN POR LA ADQUISICION DE MEDICAMENTOS Y DISPOSITIVOS MEDICOS </t>
  </si>
  <si>
    <t>Director tecnico</t>
  </si>
  <si>
    <t xml:space="preserve"> Marzo de 2014</t>
  </si>
  <si>
    <t>Certificado</t>
  </si>
  <si>
    <t xml:space="preserve"> Desarrollar todos los componentes del plan  marco de inspeccion para la certificacion   ante el INVIMA en Buenas Practicas de Elaboracion</t>
  </si>
  <si>
    <t>CERTIFICACION EN BUENAS PRACTICAS DE ELABORACION Y HABILITACION DEL SERVICIO FARMACEUTICO</t>
  </si>
  <si>
    <t>Coordinacion del Servicio Farmaceutico</t>
  </si>
  <si>
    <t>% de pacientes con seguimiento al egreso</t>
  </si>
  <si>
    <t xml:space="preserve">Realizar seguimiento a la adherencia al tratamiento farmacoterapeutico en el paciente con egreso de su hospitalizacion </t>
  </si>
  <si>
    <t>Capacitar al personal de  Enfermeria sobre administracion de medicamentos.</t>
  </si>
  <si>
    <t xml:space="preserve">Capacitar al personal asistencial en  el correcto almacenamiento  de medicamentos y dipositivos medicos </t>
  </si>
  <si>
    <t>% cumplimiento de actividades programadas</t>
  </si>
  <si>
    <t xml:space="preserve">Realizar charlas informativas con ayuda de folletos a los pacientes ambulatorios sobre el uso adecuado de medicamentos </t>
  </si>
  <si>
    <t>PROMOVER EL USO RACIONAL DE MEDICAMENTOS Y DISPOSITIVOS MEDICOS</t>
  </si>
  <si>
    <t>Director Tecnico</t>
  </si>
  <si>
    <t>% de cumplimiento en cronograma de actividades planeadas</t>
  </si>
  <si>
    <t>Realizar autoinspeccion y auditorias periodicas de acuerdo al instructivo</t>
  </si>
  <si>
    <t>MANTENER LA CERTIFICACION  EN BUENAS PRACTICAS DE MANUFACTURA LA PRODUCCION DE AIRE MEDICINAL EN SITIO POR COMPRESOR</t>
  </si>
  <si>
    <t>% de gestion de reportes de tecnovigilancia</t>
  </si>
  <si>
    <t>Evaluar los problemas relacionados con dispositivos medicos   y establecer plan de accion</t>
  </si>
  <si>
    <t>Capacitacion al personal asistencial y del servicio farmaceutico sobre dispositivos medicos de alto riesgo y que ingresaronal hospital por primera vez</t>
  </si>
  <si>
    <t>Capacitar al personal asistencial sobre Tecnovigilancia y motivar el reporte voluntario</t>
  </si>
  <si>
    <t>30 de mayo de 2014</t>
  </si>
  <si>
    <t>01 de mayo de 2014</t>
  </si>
  <si>
    <t>% de clasificacion de los dispositivos medicos</t>
  </si>
  <si>
    <t>Actualizar la clasificacion de los dispositivos medicos según el tipo de riesgo al cual pertenecen</t>
  </si>
  <si>
    <t>REPORTAR LOS PROBLEMAS RELACIONADOS CON DISPOSITIVOS MEDICOS  Y LA FALTA DE CALIDAD DE LOS MISMOS</t>
  </si>
  <si>
    <t>% de paciente con atencion farmaceutica, sobre un muestra con el 95% de confiabilidad</t>
  </si>
  <si>
    <t>Brindar atencion farmaceutica al paciente al egreso de su hospitalizacion y al paciente ambulatorio</t>
  </si>
  <si>
    <t>Realizar intervencion farmacoterapeutica cuando se encuentren  interacciones medicamentosas en los pacientes polimedicados  u otros problemas relacionados con los medicamentos</t>
  </si>
  <si>
    <t>%  de intervencion farmacoterapeutica sobre una muestra obtenida con el 95% de confiabilidad del paciente hospitalizado</t>
  </si>
  <si>
    <t xml:space="preserve">Elaborar el perfl farmacoterapeutico de los pacientes polimedicados  y realizar revision bibliografica  de los medicamentos </t>
  </si>
  <si>
    <t>EVALUAR LOS TRATAMIENTOS DE LOS PACIENTES HOSPITALIZADOS  Y AMBULATORIOS PARA OBSERVAR LA EXISTENCIA DE INTERACCIONES MEDICAMENTOSAS,  DOSIS INADECUADAS Y BRINDARLES ATENCION FARMACEUTICA A LOS USUARIIOS QUE LO REQUIERAN</t>
  </si>
  <si>
    <t>% de gestion de reportes de farmacovigilancia</t>
  </si>
  <si>
    <t>Evaluar los problemas relacionados con medicamentos  y establecer plan de accion</t>
  </si>
  <si>
    <t>Quimico Farmaceutico</t>
  </si>
  <si>
    <t xml:space="preserve">% de hallazgos </t>
  </si>
  <si>
    <t xml:space="preserve">Realizar actividades de farmacovigilancia activa </t>
  </si>
  <si>
    <t>Capacitacion del personal asistencial en Farmacovigilancia y motivar el reporte voluntario.</t>
  </si>
  <si>
    <t>REPORTAR LOS PROBLEMAS RELACIONADOS CON MEDICAMENTOS PRESENTADOS DURANTE EL TRATAMIENTO DEL PACIENTE HOSPITALIZADO</t>
  </si>
  <si>
    <t>% de medicamentos y dispositivos medicos aceptados</t>
  </si>
  <si>
    <t>Realizar recepcion tecnica y administrativa de los medicamentos y dispositivos medicos adquiridos</t>
  </si>
  <si>
    <t>Profesional Universitario</t>
  </si>
  <si>
    <t>% de proveedores calificados</t>
  </si>
  <si>
    <t>Calificar a los proveedores   semestralmente</t>
  </si>
  <si>
    <t>GARANTIZAR QUE LOS MEDICAMENTOS Y DISPOSITIVOS MEDICOS QUE SE ENTREGAN A LOS USUARIOS CUMPLEN CON LOS REQUERIMIENTOS DE CALIDAD REQUERIDOS</t>
  </si>
  <si>
    <t>Quimico Farmaceutico Central de mezclas</t>
  </si>
  <si>
    <t>% de administracion de los medicamentos preparados en central de mezclas</t>
  </si>
  <si>
    <t>Rotar los medicamentos preparados y con pronto vencimiento  entre los otros servicios asistenciales</t>
  </si>
  <si>
    <t>DISMINUCION DE PERDIDAS Y DEVOLUCIONES POR PACIENTE</t>
  </si>
  <si>
    <t>Quimico farmaceutico</t>
  </si>
  <si>
    <t xml:space="preserve">%  de desviaciones encontradas durante el almacenamiento </t>
  </si>
  <si>
    <t>Realizar Seguimiento a las preparaciones entregadas desde el servicio farmaceutico a los servicios asistenciales</t>
  </si>
  <si>
    <t>% DE UNIDOSIS ETIQUETADAS CORRECTAMENTE</t>
  </si>
  <si>
    <t>Identificacion de la dosis preparada para dispensación en dosis unitaria</t>
  </si>
  <si>
    <t>% DE PREPARADOS APROBADOS PARA SU DISPENSACION</t>
  </si>
  <si>
    <t>Realizar controles fisicoquimicos para garantizar la calidad de las preparaciones de la central de mezclas</t>
  </si>
  <si>
    <t xml:space="preserve">Quimico Farmaceutico </t>
  </si>
  <si>
    <t>% De adherencia a protocolo de preparacion de la muestra con un 95% de confiabilidad</t>
  </si>
  <si>
    <t>Realizar seguimiento a las preparaciones que se realizan en los servicios asistenciales</t>
  </si>
  <si>
    <t>% cumplimiento del protocolo de ajuste de dosis</t>
  </si>
  <si>
    <t>Medir el alcance de produccion de la central de mezclas</t>
  </si>
  <si>
    <t>OFRECER  SEGURIDAD AL PACIENTE MEDIANTE  AJUSTE DE DOSIS, ACONDICIONAMIENTO, PREPARACION, REEMPAQUE Y REENVASE DE MEDICAMENTOS EN DOSIS UNITARIA   EN LA CENTRAL DE MEZCLAS</t>
  </si>
  <si>
    <t>CONSERVAR UN BAJO NIVEL DE RIESGO FINANCIERO Y JURIDICO MEDIANTE UNA ADMINISTRACION EFICIENTE Y EFECTIVA DE LOS RECURSOS</t>
  </si>
  <si>
    <t>director Tecnico , Quimicos farmaceuticos, Profesional Universitario</t>
  </si>
  <si>
    <t>% de demanda satisfecha</t>
  </si>
  <si>
    <t>Cumplimiento a  la demanda  de medicamentos y dispositivos medicos</t>
  </si>
  <si>
    <t>SUMINISTRAR LOS MEDICAMENTOS PRESCRITOS  DE ACUERDO A LA FORMULACION</t>
  </si>
  <si>
    <t>Quimico Farmaceutico  de Calidad Auxiliares de Digitacion y Auxiliares de Dispensacion</t>
  </si>
  <si>
    <t>31 de diciembre</t>
  </si>
  <si>
    <t>Porcentaje de seguimiento a la formulacion</t>
  </si>
  <si>
    <t>&lt; = 80%</t>
  </si>
  <si>
    <t>Porcentaje de calidad de la formula medica</t>
  </si>
  <si>
    <t xml:space="preserve">Realizar revision  de la formula medica y reportar las inconsistencias encontradas </t>
  </si>
  <si>
    <t xml:space="preserve">REALIZAR SEGUIMIENTO A LA PRESCRIPCION MEDICA  E INFORMAR LAS INCONSISTENCIAS </t>
  </si>
  <si>
    <t>01 de marzo  de 2014</t>
  </si>
  <si>
    <t>Porcentaje de pacientes con una efectiva conciliacion medicamentosa de la muestra seleccionada con un 99% de confiabilidad</t>
  </si>
  <si>
    <t>Realizar seguimiento en el servicio de urgencias  y hospitalizacion  a la formulacion del paciente y determinar si se realizo evaluacion de los medicamentos que el venia tomando de manera rutinaria para el tratamiento de patologias diferentes a la que genero su consulta  al Hospital</t>
  </si>
  <si>
    <t>SEGUIMIENTO A CONCILIACION MEDICAMENTOSA EN EL HOSPITAL</t>
  </si>
  <si>
    <t>01 de junio de 2014</t>
  </si>
  <si>
    <t>Avance en las tareas  del cronograma de montaje</t>
  </si>
  <si>
    <t>Montar servicio farmaceutico satelite en Urgencias y farmacia ambulatoria</t>
  </si>
  <si>
    <t>Director Tecnico , Quimicos farmaceuticos</t>
  </si>
  <si>
    <t>&lt; = 2 HORAS</t>
  </si>
  <si>
    <t>Oportunidad en la entrega de medicamerntos y dispositivos medicos</t>
  </si>
  <si>
    <t>Entregar de manera oportuna los medicamentos y dispositivos medicos  del Listado Basico Institucional</t>
  </si>
  <si>
    <t>CUMPLIR CON  LA DISTRIBUCION INTRAHOSPITALARIA DE MEDICAMENTOS Y DISPOSITIVOS MEDICOS, DE ACUERDO A LOS TIEMPOS PACTADOS</t>
  </si>
  <si>
    <t xml:space="preserve">Mantener el Sistema Único de Acreditación SUA: Humanización del Servicio, Seguridad del Paciente, Gestión de la Tecnología y Gestión del Riesgo. </t>
  </si>
  <si>
    <t>31 de enero de 2014</t>
  </si>
  <si>
    <t>Proporción de medicamentos y dispositivos medicos adquiridos mediante mecanismos de compras conjuntas, a través de cooperativas de Empresas Sociales del Estado y/o de mecanismos electrónicos</t>
  </si>
  <si>
    <t>Adquirir los  medicamentos y dispositivos medicos  mediante mecanismos de compras conjuntas a través de cooperativas de Empresas Sociales del Estado y/o mecanismos electrónicos.</t>
  </si>
  <si>
    <t>Adquirir los  medicamentos y dispositivos medicos  mediante mecanismos de compras conjuntas, a través de cooperativas de Empresas Sociales del Estado y/o de mecanismos electrónicos</t>
  </si>
  <si>
    <t>Coordinacion Unidad de Servicio Farmaceutico, Profesional Universitarios, Tecnicos Administrativos, Auxiliares de Administrativos</t>
  </si>
  <si>
    <t>Porcentaje de cumplimiento en los conteos realizados</t>
  </si>
  <si>
    <t>Realizar conteos periodicos de las existencias fisicas y comparar con las existencias del sistema de informacion, identificar las causas y establecer planes de mejora y medir el impacto</t>
  </si>
  <si>
    <t>REALIZAR CONTROL EFECTIVO DE INVENTARIOS</t>
  </si>
  <si>
    <t>Coordinacion Unidad de Servicio  Farmaceutico ,  Profesional Universitario, Auxiliares de Bodega, Auxiliares de Dispensacion, Digitadores</t>
  </si>
  <si>
    <t>OPORTUNIDAD EN GESTION DE DEVOLUCION DE MEDICAMENTOS Y DISPOSITIVOS MEDICOS CON PROXIMO VENCIMIENTO  AL PROVEEDOR</t>
  </si>
  <si>
    <t>Gestionar oportunamente tramites de devolucion a proveedores por pronto vencimiento</t>
  </si>
  <si>
    <t>DISMINUIR LA PERDIDA DE MEDICAMENTOS Y DISPOSITIVOS MEDICOS POR PRONTO VENCIMIENTO</t>
  </si>
  <si>
    <t>D:31  M:13  A:14</t>
  </si>
  <si>
    <t>D:01 M:01 A:14</t>
  </si>
  <si>
    <t>control e informe de  robos</t>
  </si>
  <si>
    <t>Provision de la seguridad integral hospitalaria</t>
  </si>
  <si>
    <t>D:31  M:1  A:14</t>
  </si>
  <si>
    <t>control e informe de fugas</t>
  </si>
  <si>
    <t>D:31  M:1 A:14</t>
  </si>
  <si>
    <t>D:01 M:04 A:14</t>
  </si>
  <si>
    <t>evaluacion</t>
  </si>
  <si>
    <t xml:space="preserve">85% de indice de comprenciòn </t>
  </si>
  <si>
    <t>Evaluacion y ajuste de satisfaccion de la aplicación de los procesos de vigilancia</t>
  </si>
  <si>
    <t>D:18  M:01 A:14</t>
  </si>
  <si>
    <t>D:27 M:01 A:14</t>
  </si>
  <si>
    <t>No. De personas socializadas/ total de personal del area.</t>
  </si>
  <si>
    <t xml:space="preserve">100% de socializacion de los procesos de vigilancia a todo el personal </t>
  </si>
  <si>
    <t>Socializacion de procesos de vigilancia</t>
  </si>
  <si>
    <t>MANTENER LA SEGURIDAD DE LOS ELEMENTOS Y EQUIPOS DEL HOSPITALARIA, ASI COMO DE LOS USUSARIOS INTERNOS Y EXTERNOS</t>
  </si>
  <si>
    <t>819,144,609</t>
  </si>
  <si>
    <t>Profesional  Univesitario Departamental de Nariño</t>
  </si>
  <si>
    <t>SEGURIDAD Y VIGILANCIA</t>
  </si>
  <si>
    <t>D:15  M:1  A:14</t>
  </si>
  <si>
    <t>D:15  M:01  A:14</t>
  </si>
  <si>
    <t xml:space="preserve">total personal del area / No. de personal evaluados </t>
  </si>
  <si>
    <t>Evaluacion y ajuste de satisfaccion de la aplicación de los procesos de comunicación y transporte (radioperadores,  conmutador y servicio de transporte)</t>
  </si>
  <si>
    <t>D:20 M:01  A:14</t>
  </si>
  <si>
    <t>D:13  M:01  A:14</t>
  </si>
  <si>
    <t xml:space="preserve">100% de socializacion de los procesos  a todo el personal </t>
  </si>
  <si>
    <t>Socializacion de procesos de comunicaciòn y transporte</t>
  </si>
  <si>
    <t>D:01  M:12  A:13</t>
  </si>
  <si>
    <t xml:space="preserve">CUMPLIMIENTO EN HABILITACION AMBULANCIA </t>
  </si>
  <si>
    <t>Cumplimiento de habilitacion de transporte de ambulancias TAM Y TAB</t>
  </si>
  <si>
    <t>TRANSPORTE</t>
  </si>
  <si>
    <t>D:01  M:01  A:14</t>
  </si>
  <si>
    <t>Confeccion y suministro de ropa limpia a los diferentes servicios con oportunidad</t>
  </si>
  <si>
    <t>D:30  M:10  A:14</t>
  </si>
  <si>
    <t>D:04  M:10  A:14</t>
  </si>
  <si>
    <t>Calcular el equivalente de tela necesaria para fabricar la ropa hospitalaria (metros lineales de tela)</t>
  </si>
  <si>
    <t>Determinar las necesidades de adquisición de la ropa hospitalaria faltante de acuerdo al estudio de demanda y oferta de servicios</t>
  </si>
  <si>
    <t>D:04  M:12  A:14</t>
  </si>
  <si>
    <t>D:01  M:10  A:14</t>
  </si>
  <si>
    <t>Definir criterios para la estimación de necesidades totales de ropa hospitalaria, tales como: tipo de Pacientes que se atienden en el Servicio, capacidad instalada del Servicio, porcentajes históricos de ocupación, procedimientos especiales</t>
  </si>
  <si>
    <t>249,710,830</t>
  </si>
  <si>
    <t>D:03  M:10  A:13</t>
  </si>
  <si>
    <t>D:01  M:10  A:13</t>
  </si>
  <si>
    <t>Numero de prendas  confeccionadas / horas contratadas (495) * 100%</t>
  </si>
  <si>
    <t>900    (2.50%)</t>
  </si>
  <si>
    <t>Realizar un inventario de las existencias de ropa hospitalaria (sábanas, fundas, almohadas, toallas, colchas, campos, compresas, blusas quirúrgicas, cobijas, colchas, etc) :Oferta Actual</t>
  </si>
  <si>
    <t xml:space="preserve">ABASTECER  DE ROPA HOSPITALARIA DE ACUERDO A ESPECIFICACIONES ESTABLECIDAS </t>
  </si>
  <si>
    <t>CONFECCIÓN</t>
  </si>
  <si>
    <t>NOMBRE DEL AREA:   APOYO LOGÍSTICO</t>
  </si>
  <si>
    <t>REALIZAR AUDITORIA PARA GENERAR EVIDENCIA Y HALLAZGOS DE LOS CASOS DEFINIDOS POR LA INSTITUCION COMO ESPECIALES</t>
  </si>
  <si>
    <t>ANALIZAR EL PROCESO DE ATENCION  CASOS ESPECIALES SOLICITADOS AL AREA POR DIFERENTES DEPENDENCIAS (TUTELAS, DEMANDAS, DERECHOS DE PETICION, CASOS CENTINELA, COVE  ETC), REVISION DE GUIAS Y ESTANDARES- REALIZAR INFORME</t>
  </si>
  <si>
    <t>AUDITORIAS ESPECIALES</t>
  </si>
  <si>
    <t>Enero -14</t>
  </si>
  <si>
    <t>Diciembre 2014</t>
  </si>
  <si>
    <t>ASESOR AUDITORIA MEDICA Y GRUPO                AUDITORIA MEDICA DE CALIDAD</t>
  </si>
  <si>
    <t>REALIZAR AUDITORIA PARA GENERAR EVIDENCIAS  Y HALLAZGOS DE LOS CASOS DE MUERTES DE LOS USUARIO, DESPUES DE 48 HORAS DE HOSPITALIZACION.</t>
  </si>
  <si>
    <t>ANALIZAR EL PROCESO DE ATENCION  DE MUERTES MAYORES DE 48 HORAS INSTITUCIONAL.</t>
  </si>
  <si>
    <t>AUDITORIA DE MUERTES INSTRAINTITUCIONALES EN PACIENTES HOSPITALIZADOS POR MAS DE 48 HORAS</t>
  </si>
  <si>
    <t>MEJORAR ATRAVES DE LOS SEGUIMIENTOS DE LOS PROCESOSO ASISTENCIALES LA ADHERENCIA A LAS GUIAS Y PROTOCOLOS INSTITUCIONALES</t>
  </si>
  <si>
    <t>REVISION DE HISTORIA CLINICA, COMPARAR CON  GUIAS MEDICAS, GENERAR HALLAZGOS    PRESENTAR INFORME</t>
  </si>
  <si>
    <t xml:space="preserve">ADHERENCIA A GUIAS DE ATENCIÓN </t>
  </si>
  <si>
    <t>CUMPLIMIENTO DEL PROGRAMA DE AUDITORIA CLINICA</t>
  </si>
  <si>
    <t>DISEÑO,ELABORACION Y EJECUCION DE LAS ACTIVIDADES PROGRAMADAS PARA EL CUMPLIMIENTO DEL PROCESO DE AUDITORIA MEDICA PARA EL MEJORAMIENTO DE LA CALIDAD</t>
  </si>
  <si>
    <t>PLAN DE AUDITORIA</t>
  </si>
  <si>
    <t>RETROALIMENTAR LOS HALLAZGOS ENCONTRADOS AL COORDINADOR DEL SERVICIO Y SUBGERENCIA DE PRESTACION DE SERVICIOS</t>
  </si>
  <si>
    <t>DESPLEGAR A LAS DIFERENTES COORDINACIONES LOS HALLAZGOS DE LAS AUDITORIAS REALIZADAS, PARA LA TOMA DE DESICIONES AL INTERIOR DE LOS GRUPOS INTERNOS DE TRABAJO</t>
  </si>
  <si>
    <t>RETROALIMENTACION DE HALLAZGOS ENCONTRADOS</t>
  </si>
  <si>
    <t>CORRECCION DE DESVIACIONES ESTANDAR ENCONTRADAS EN LOS PROCESOS ASISTENCIALES OBJETO DE AUDITORIA.</t>
  </si>
  <si>
    <t>MONITORIZACION DEL TABLERO DE CONTROL MATRIZ PAMEC</t>
  </si>
  <si>
    <t>MEJORAMIENTO CONTINUO DE LA CALIDAD (SEGUIMIENTO TABLERO PAMEC)</t>
  </si>
  <si>
    <t xml:space="preserve">REALIZAR  AUDITORIA DE  IMPACTO DE LOS  ESTANDARES DE ACREDITACION EN LOS USUARIOS MEDIANTE ENCUESTAS DE SEGURIDAD (RONDAS) </t>
  </si>
  <si>
    <t>MONITORIZACION EL CUMPLIMIENTO DE INDICADORES DE LAS RONDAS DE SEGURIDAD</t>
  </si>
  <si>
    <t>SEGUIMIENTO A RONDAS DE SEGURIDAD</t>
  </si>
  <si>
    <t xml:space="preserve">REALIZAR AUDITORIA PRESENCIAL CON CRITERIOS DEL PRU A LA ATENCIÓN BRINDADA A LOS USUARIOS DE  SERVICIOS PRIORIZADOS </t>
  </si>
  <si>
    <t>REVISION DE ATENCION PRESTADA Y  VALORAR ADECUACION DE ESTANCIA SEGÚN .LOS CRITERIOS DEL PRU DEL MINISTERIO DE PROTECCION SOCIAL</t>
  </si>
  <si>
    <t>CONCURRENCIA</t>
  </si>
  <si>
    <t>REALIZAR AUDITORIA DE LA ATENCION PRESTADA MEDIANTE  APLICACIÓN DE FORMATO PACIENTE TRAZADOR</t>
  </si>
  <si>
    <t>REVISAR REGISTRO DE  HISTORIA CLINICA, ENCUESTAR A USUARIO O FAMILIAR Y VERIFICAR LA APLICACIÓN DE BARRERAS DE SEGURIDAD</t>
  </si>
  <si>
    <t>VERIFICAR   APLICACIÓN DE GUIA DE HEMORRAGIAS DEL III TRIMESTRE Y TRASTORNOS HIPERTENSIVOS DE LA GESTACION</t>
  </si>
  <si>
    <t>AUDITAR  LA  APLICACIÓN DE GUIA DE HEMORRAGIAS DEL III TRIMESTRE Y TRASTORNOS HIPERTENSIVOS DE LA GESTACION</t>
  </si>
  <si>
    <t>AUDITORIAS DE APLICACIÓN DE GUIA DE HEMORRAGIAS DEL III TRIMESTRE Y TRASTORNOS HIPERTENSIVOS DE LA GESTACION</t>
  </si>
  <si>
    <t>VERIFICAR EL APEGO A GUIAS EN LA PRIMERA CAUSA DE EGRESO HOSP</t>
  </si>
  <si>
    <t>AUDITAR EL APEGO A GUIAS EN LA PRIMERA CAUSA DE EGRESO HOSP</t>
  </si>
  <si>
    <t>AUDITORIA DEL APEGO A GUIAS EN LA PRIMERA CAUSA DE EGRESO HOSP</t>
  </si>
  <si>
    <t>VERIFICAR OPORTUNIDAD EN APENDICECTOMIAS</t>
  </si>
  <si>
    <t>AUDITAR   LA OPORTUNIDAD EN APENDICECTOMIAS</t>
  </si>
  <si>
    <t>AUDITORIA DE LA OPORTUNIDAD EN APENDICECTOMIAS</t>
  </si>
  <si>
    <t>VERIFICAR  OCURRENCIA DE BRONCONEUMONIAS BRONCOASPIRATIVAS EN RN</t>
  </si>
  <si>
    <t>AUDITAR   BRONCONEUMONIAS BRONCOASPIRATIVAS EN RN</t>
  </si>
  <si>
    <t>AUDITORIA A BRONCONEUMONIAS BRONCOASPIRATIVAS EN RN</t>
  </si>
  <si>
    <t>VERIFICAR  OPORTUNIDAD EN LA APLICACIÓN DE TTO ESPECIFICO DE IAM</t>
  </si>
  <si>
    <t>AUDITAR  OPORTUNIDAD EN LA APLICACIÓN DE TTO ESPECIFICO DE IAM</t>
  </si>
  <si>
    <t>AUDITORIA DE OPORTUNIDAD EN LA APLICACIÓN DE TTO ESPECIFICO DE IAM</t>
  </si>
  <si>
    <t>VERIFICAR EL CUMPLIMIENTO DE LAS ACCIONES DE MEJORA DERIVADAS DE LA AUDITORIA DEL PAMEC</t>
  </si>
  <si>
    <t>REALIZAR SEGUIMIENTO A LAS ACCIONES DE MEJORA DERIVADAS DE LA AUDITORIA DEL PAMEC</t>
  </si>
  <si>
    <t>EFECTIVIDAD  DE LA AUDITORIA PARA EL MEJORAMIENTO CONTINUO DE LA CALIDAD  DE LA ATENCION EN SALUD</t>
  </si>
  <si>
    <t>NOMBRE DEL AREA:   AUDITORIA MEDICA</t>
  </si>
  <si>
    <t>FECHA DE ELABORACION:  10 de diciembre 2013</t>
  </si>
  <si>
    <t>NOMBRE DEL AREA:  SERVICIO FARMACEUTICO</t>
  </si>
  <si>
    <t>NOMBRE DEL AREA: AUDITORIA CUENTAS MEDICAS</t>
  </si>
  <si>
    <t>TRÁMITE DE OBJECIONES, GLOSAS Y DEVOLUCIONES</t>
  </si>
  <si>
    <t>AÑO DE VIGENCIA: 2 0 1 4</t>
  </si>
  <si>
    <t>FECHA DE ELABORACION: 13 DICIEMBRE DE 2013</t>
  </si>
  <si>
    <t>DISMINUIR EL NUMERO DE GLOSAS ADMINISTRATIVAS Y DE PERTINENCIA MEDICA</t>
  </si>
  <si>
    <t>FORMULAR RESPUESTA ADMINISTRATIVA AL 100% DE LAS OBJECIONES, ANEXANDO SOPORTES Y ANEXOS SOLICITADOS, ADEMÁS ENVIAR GLOSAS DE PERTINENCIA AL AUDITOR MEDICO RESPONSABLE</t>
  </si>
  <si>
    <t>TRAMITE DE RESPUESTA</t>
  </si>
  <si>
    <t xml:space="preserve">AUXILIARES ADMINISTRATIVOS </t>
  </si>
  <si>
    <t>REMITIR RESPUESTA A LAS DIFERENTES EAPB, DENTRO DE LOS TÉRMINOS ESTABLECIDOS POR LA NORMATIVIDAD VIGENTE.</t>
  </si>
  <si>
    <t>TIEMPO DE RESPUESTA</t>
  </si>
  <si>
    <t>10 DIAS</t>
  </si>
  <si>
    <t>CONTROL DEL CRONOGRAMA DE CONCILIACIÓN DENTRO DEL MES RESPECTIVO, A AUDITORIA MEDICA PARA QUE SE REALICE LA DESIGNACIÓN DEL MEDICO POR PARTE DEL HOSPITAL</t>
  </si>
  <si>
    <t xml:space="preserve">CRONOGRAMA DE CONCILIACION </t>
  </si>
  <si>
    <t>SEGUIMIENTO A LAS ACTAS DE CONCILIACIÓN REALIZADAS POR LOS AUXILIARES ADMINISTRATIVOS ASIGNADOS A AUDITORIA DE CUENTAS.</t>
  </si>
  <si>
    <t xml:space="preserve">SEGUIMIENTO DE ACTAS </t>
  </si>
  <si>
    <t>ELABORACIÓN DE UN INFORME INDIVIDUAL POR CADA ENTIDAD DE LA ACEPTACIÓN EFECTIVA DE LA GLOSA RADICADA.</t>
  </si>
  <si>
    <t xml:space="preserve">INFORME ACEPTACION DE GLOSAS </t>
  </si>
  <si>
    <t xml:space="preserve">CONSERVAR UN BAJO NIVEL DE RIESGO FINANCIERO Y JURIDICO MEDIANTE UNA ADMINISTRACION EFICIENTE Y EFECTIVA DE LOS RECURSOS </t>
  </si>
  <si>
    <t>ELABORACION DEL 100% DEL INFORME DE HALLAZGOS RADICADOS CON RESPECTO A LAS OBJECIONES RADICADAS POR PARTE ADMINISTRATIVA Y DE PERTINENCIA MÉDICA</t>
  </si>
  <si>
    <t>GLOSAS RADICADAS POR PARTE ADMINISTRATIVA Y DE PERTINENCIA</t>
  </si>
  <si>
    <t>GESTIÓN AMBIENTAL                                          COORDINACIÓN SALUD OCUPACIONAL</t>
  </si>
  <si>
    <t>OPORTUNIDAD EN EL EGRESO DEL BINOMIO MADRE E HIJO DE  SALA DE PARTOS A HOSPITALIZACIÓN</t>
  </si>
  <si>
    <t>$200.000.000</t>
  </si>
  <si>
    <t xml:space="preserve">CAPACITACIÓN               RECURSO HUMANO                     INSUMOS                              HABILITACIÓN DE LA SALA PARA ATENCIÓN DEL PARTO HUMANIZADO.     </t>
  </si>
  <si>
    <t xml:space="preserve">MANTENER EL SISTEMA ÚNICO DE ACREDITACIÓN SUA: SEGURDAD DEL PACIENTE, ATENCIÓN MAS HUMANA, DISMINUCIÓN DEL RIESGO Y TECNOLOGÍA AL SERVICO DE LA VIDA.                                       </t>
  </si>
  <si>
    <t xml:space="preserve">MEJORAR EL DESARROLLO INTEGRAL DEL TALENTO HUMANO, CON ENFASIS EN LOS PROFRAMAS DE HUMANIZACIÓN DEL SERVICIO .                                                 </t>
  </si>
  <si>
    <t>FECHA DE ELABORACION:  DICIEMBRE 2013</t>
  </si>
  <si>
    <t>NOMBRE DEL PROCESO: SALA DE PARTOS</t>
  </si>
  <si>
    <t>NOMBRE DEL AREA: QUIRÓFANOS Y SALA DE APRTOS</t>
  </si>
  <si>
    <t xml:space="preserve">Asesor, Arquitecto, Suministros </t>
  </si>
  <si>
    <t>diciembre</t>
  </si>
  <si>
    <t>cada 6 meses</t>
  </si>
  <si>
    <t>PORCENTAJE DE MAPAS DE AMENAZAS ACTUALIZADOS</t>
  </si>
  <si>
    <t>Elaboración/actualización de mapas de amenaza de acuerdo a la Identificación de peligros y valoración de Riesgos de las áreas y servicios del hospital</t>
  </si>
  <si>
    <t>GARANTIZAR LA INTERVENCION TEMPRANA CON EL FIN DE DISMINUIR LOS EFECTOS POR EVENTOS CRITICOS INTERNOS O EXTERNOS</t>
  </si>
  <si>
    <t xml:space="preserve">Asesor </t>
  </si>
  <si>
    <t>INDICE DE SEGURIDAD HOSPITALARIA</t>
  </si>
  <si>
    <t>Mantener el INDICE DE SEGURIDAD HOSPITALARIA del centro asistencial</t>
  </si>
  <si>
    <t>Asesor</t>
  </si>
  <si>
    <t>Segunda semana de diciembre</t>
  </si>
  <si>
    <t>Inspeciones mensuales primera o segunda semana de cada mes</t>
  </si>
  <si>
    <t>PORCENTAJE DE INSPECCIONES DE SEGURIDAD EFECTIVAS</t>
  </si>
  <si>
    <t>Inspecciones planeadas de seguridad</t>
  </si>
  <si>
    <t>REALIZAR INSPECCIONES PERIODICAS DE LOS SISTEMAS DE  SEGURIDAD DE LOS  EDIFICIOS, CON EL FIN DE EVITAR CONSECUENCIAS DERIVADAS DE LOS RIESGOS EN LOS PUESTOS DE TRABAJO</t>
  </si>
  <si>
    <t>FECHA DE ELABORACION: 31-dic-2013</t>
  </si>
  <si>
    <t>NOMBRE DEL PROCESO: GESTION DEL RIESGO</t>
  </si>
  <si>
    <t>NOMBRE DEL AREA: GESTION EMERGENCIAS Y DESASTRES</t>
  </si>
  <si>
    <t>asesor, COHE, Coor. Talento Humano, CRUE IDSN-ARL</t>
  </si>
  <si>
    <t>octubre de 2014</t>
  </si>
  <si>
    <t>agosto de 2014</t>
  </si>
  <si>
    <t>90 PUNTOS</t>
  </si>
  <si>
    <t>PROMEDIO DE EVALUACION PERSONAL DE PLANTA Y CONTRATO PRAPARACION PARA SIMULACRO</t>
  </si>
  <si>
    <t>capacitacion y entrenamiento preparacion simulacro</t>
  </si>
  <si>
    <t>REALIZAR SIMULACRO: EVACUACION - ATENCION DE VICTIMAS</t>
  </si>
  <si>
    <t xml:space="preserve">Asesor, Coodinadores de los Servicios, Recursos Humanos </t>
  </si>
  <si>
    <t>cada seis meses</t>
  </si>
  <si>
    <t>PROMEDIO DE EVALUACIONES PERSONAL DE PLANTA Y CONTRATO - EVACUACION</t>
  </si>
  <si>
    <t>Capacitaciones por pisos y servicios Plan Hospitalario de Emergencia - EVACUACION</t>
  </si>
  <si>
    <t>GARANTIZAR EL APRENDIZAJE, LA DIVULGACION MEDIANTE EVALUACION  DEL PLAN HOSPITALARIO DE EMERGENCIA - EVACUACION</t>
  </si>
  <si>
    <t>Asesor, Recursos Humanos, agencias externas, Administradora de Riesgos Laborales</t>
  </si>
  <si>
    <t>PROMEDIO DE EVALUACIONES PERSONAL DE PLANTA Y CONTRATO EN PRIMEROS AUXILIOS - CONTRAINCENDIO</t>
  </si>
  <si>
    <t>Capacitación y entrenamientos planeados en primeros auxilios - contraincendio</t>
  </si>
  <si>
    <t xml:space="preserve">GARANTIZAR EL APRENDIZAJE DE LOS TRABAJADORES DE PLANTA Y CONTRATO,  EN MATERIAS BASICAS ACORDES A LOS RIESGOS DEL ENTORNO LABORAL Y MEDIO AMBIENTAL   </t>
  </si>
  <si>
    <t>PROMEDIO DE EVALUACIONES INTEGRANTES DE LA BRIGADA DE EMERGENCIA</t>
  </si>
  <si>
    <t>capacitación y entrenamientos planeados en evacuacion, primeros auxilios, contraincendio y materias afines a sus actividades a desarrollar</t>
  </si>
  <si>
    <t>GARANTIZAR EL APRENDIZAJE DE LOS INTEGRANTES DE LA BRIGADA DE EMERGENCIA, EN MATERIAS BASICAS ACORDES A LAS ACTIVIDADES A DESARROLLAR POR CADA UNO DE LOS GRUPOS QUE LA CONFORMAN</t>
  </si>
  <si>
    <t>Asesor, Coordinadores de los Servicios Administrativos y Asistenciales, Recursos humanos, Seguridad y Salud en el Trabajo</t>
  </si>
  <si>
    <t>PORCENTAJE DE BRIGADISTAS ENTRENADOS</t>
  </si>
  <si>
    <t>Reorganizacion de la Brigada Empresarial de Emergencia</t>
  </si>
  <si>
    <t>Asesor, Coordinadores de los Servicios Administrativos y Asistenciales</t>
  </si>
  <si>
    <t>enero</t>
  </si>
  <si>
    <t>contador certificado</t>
  </si>
  <si>
    <t>Ajustes motivados al PLAN HOSPITALARIO DE EMERGENCIA de acuerdo a la Identificación de Peligros y Valoración de Riesgos</t>
  </si>
  <si>
    <t>Gestion de seguimiento al Plan Hospitalario de emergencia</t>
  </si>
  <si>
    <t>Ajustes motivados a los PLANES DE CONTINGENCIA de los servicios y áreas del hospital de acuerdo a la Identificación de Peligros y Valoración de Riesgos</t>
  </si>
  <si>
    <t>Gestión de seguimiento a los Planes de contingencia de los servicios asistenciales, administrativos y de apoyo</t>
  </si>
  <si>
    <t>GARANTIZAR LA DISPONIBILIDAD Y OPERATIVIDAD DE LOS RECURSOS DEL HOSPITAL PARA INTERVENIR EN SITUACIONES DE EMERGENCIA O DESASTRE</t>
  </si>
  <si>
    <t xml:space="preserve">Coordinacion de docencia e investigacion, sub gerencia de prestacion de servicios,  Coor. Universidades, Asesor  </t>
  </si>
  <si>
    <t>cada cuatro meses</t>
  </si>
  <si>
    <t>PORCENTAJE ASISTENCIA A INDUCCIONES CLIENTE INTERNO ESTUDIANTES</t>
  </si>
  <si>
    <t xml:space="preserve">Coor. Talento Humano, Asesor </t>
  </si>
  <si>
    <t>primer semana de diciembre</t>
  </si>
  <si>
    <t>primer semana de cada mes</t>
  </si>
  <si>
    <t>PORCENTAJE ASISTENCIA A INDUCCIONES CLIENTE INTERNO TRABAJADORES</t>
  </si>
  <si>
    <t xml:space="preserve">informacion basica en torno al programa de seguridad integral hospitalario </t>
  </si>
  <si>
    <t>SENSIBILIZAR A USUARIOS INTERNOS</t>
  </si>
  <si>
    <t xml:space="preserve">1. Mantener el Sistema Único de Acreditación SUA: Seguridad del paciente, atención más humana, disminución del riesgo y tecnología al servicio de la vida.        </t>
  </si>
  <si>
    <t>NOMBRE DEL PROCESO: GESTION PREVENCION DE DESASTRES</t>
  </si>
  <si>
    <t xml:space="preserve">Activos Fijos, Asesor </t>
  </si>
  <si>
    <t>primera y segunda semana de cada mes del 2014</t>
  </si>
  <si>
    <t>PORCENTAJE ACTUALIZACION INVENTARIOS SISTEMAS DE SEGURIDAD Y ELEMENTOS ATENCION EMERGENCIAS</t>
  </si>
  <si>
    <t>Verificación existencia - funcionalidad de los sistemas de seguridad  y elementos para atencion emergencias</t>
  </si>
  <si>
    <t xml:space="preserve">Gerencia, Comité de Compras, Suministros, Asesor </t>
  </si>
  <si>
    <t>28 de noviembre de 2014</t>
  </si>
  <si>
    <t>3 de marzo de 2014</t>
  </si>
  <si>
    <t>PORCENTAJE DE ADQUISICION MATERIAL Y EQUIPO</t>
  </si>
  <si>
    <t>Gestionar la adquisicion de material y equipo para la prevencion y atencion de las emergencias - Brigada emergenia - COHE</t>
  </si>
  <si>
    <t>5 de febrero de 2014</t>
  </si>
  <si>
    <t>3 de febrero de 2014</t>
  </si>
  <si>
    <t>PORCENTAJE ENCUESTA DE NECESIDADES</t>
  </si>
  <si>
    <t>Aplicación de encuesta de necesidades referente a actividades y acciones para el 2014</t>
  </si>
  <si>
    <t xml:space="preserve">GARANTIZAR EL CUMPLIMIENTO DE LA DOTACION, MANTENIMIENTO, UBICACIÓN, DISPONIBILIDAD, INVENTARIOS DE LOS EQUIPOS INDISPENSABLES  PARA ATENCIÓN DE EMERGENCIAS INTERNAS </t>
  </si>
  <si>
    <t>NOMBRE DEL PROCESO: GESTION DE LOGISTICA</t>
  </si>
  <si>
    <t xml:space="preserve">GESTIÓN AMBIENTAL                       </t>
  </si>
  <si>
    <t>$ 1.286.753.800</t>
  </si>
  <si>
    <t>ASESOR DE PLANEACIÓN  -RECURSOS FISICOS                                              COORDINADORA QUIRÓFANOS Y SALA DE PARTOS</t>
  </si>
  <si>
    <t>COORDINACIÓN QUIRÓFANOS Y SALA DE PARTOS                                                  QUÍMICO FARMACÉUTICO                                                ENFERMERAS QUIRÓFANOS Y CENTRAL DE ESTERILIZACIÓN</t>
  </si>
  <si>
    <t>MARZO 2014</t>
  </si>
  <si>
    <t xml:space="preserve">ENFERMERAS RECUPERACIÓN      COORDINACIÓN QUIRÓFANOS Y SALA DE PARTOS                                                          AUXILIARES DE ENFERMERÍA CIRUGÍA AMBULATORIA    </t>
  </si>
  <si>
    <t xml:space="preserve">COORDINACIÓN QUIRÓFANOS Y SALA DE PARTOS    </t>
  </si>
  <si>
    <t xml:space="preserve">MEJORAR EL DESARROLLO INTEGRAL DEL TALENTO HUMANO, CON ENFASIS EN LOS PROGRAMAS DE HUMANIZACIÓN DEL SERVICIO.  </t>
  </si>
  <si>
    <t>0.4%</t>
  </si>
  <si>
    <t>0.8%</t>
  </si>
  <si>
    <t>PORCENTAJE DE CUMPLIMIENTO A LA INSPECCIÓN DE SEGURIDAD DIARIA DE LOS EQUIPOS DE QUIRÓFANOS</t>
  </si>
  <si>
    <t xml:space="preserve">GESTIONAR EL CAMBIO DE ALERTAS VISUALES CON MANILLAS DE COLORES PARA IDENTIFICACIÓN DEL RIESGO.  IMPLEMENTAR NUEVAMENTE EL USO DE BRAZALETES PARA      FORTALECER LA IDENTIFICACIÓN DEL PACIENTE CON ALERGIAS A MEDI  CAMENTOS.                      ACTUALIZAR EL INSTRUCTIVO PARA ESTA ALERTA VISUAL.                              </t>
  </si>
  <si>
    <t>MÉDICO BANCO DE SANGRE                       COORDINACIÓN QUIRÓFANOS Y SALA DE PARTOS                                          ENFERMERAS                                           MEDICOS HOSPITALARIOS</t>
  </si>
  <si>
    <t xml:space="preserve">COORDINACIÓN VIGILANCIA EPIDEMIOLOGICA.                          COORDINACIÓN QUIROFANOS Y SALA DE PARTOS      ENFERMERAS QUIRÓFANOS                               COORDIANDORA S HOSPITALIZACIÓN                          URGENCIAS       Y CONSULTA EXTERNA                                       </t>
  </si>
  <si>
    <t xml:space="preserve">  COORDINACIÓN QUIRÓFANOS Y SALA DE   PARTOS                                                          COORDINACIÓN HOSPITALIZACIÓN           COORDINACIÓN URGENCIAS Y CONSULTA EXTERNA                                                     ENFERMERAS QUIRÓFANOS              </t>
  </si>
  <si>
    <t>$ 30.000.000</t>
  </si>
  <si>
    <t>PORCENTAJE DE CUMPLIMIENTO DE LA CAMPAÑASEGUNDA CAMPAÑA DE  CIRUGÍA SEGURA EN "UN HOSPITAL SEGURO CON ALMA Y CORAZÓN PARA EL BUEN VIVIR"</t>
  </si>
  <si>
    <t xml:space="preserve">  COORDINACIÓN QUIRÓFANOS Y SALA DE   PARTOS                                                         ENFERMERAS QUIRÓFANOS                                PERSONAL DE ENFERMERÍA                </t>
  </si>
  <si>
    <t>PORCENTAJE CUMPLIMIENTO DEL LISTAS DE CHEQUOE EN LOS TRES MOMENTOS QUIRÚRGICOS</t>
  </si>
  <si>
    <t>FECHA DE ELABORACION: DICIEMBRE 2013</t>
  </si>
  <si>
    <t>NOMBRE DEL PROCESO: QUIRÓFANOS</t>
  </si>
  <si>
    <t>INCLUYE</t>
  </si>
  <si>
    <t>IMAGENOLOGÍA</t>
  </si>
  <si>
    <t>asistencial</t>
  </si>
  <si>
    <t>LABORATORIO CLÍNICO</t>
  </si>
  <si>
    <t>QUIRÓFANOS</t>
  </si>
  <si>
    <t>SALA DE PARTOS</t>
  </si>
  <si>
    <t>SERVICIO FARMACEUTICO</t>
  </si>
  <si>
    <t>ONCOLOGÍA</t>
  </si>
  <si>
    <t>PATOLOGÍA</t>
  </si>
  <si>
    <t>REHABILITACIÓN</t>
  </si>
  <si>
    <t>administrativo</t>
  </si>
  <si>
    <t>ATENCIÓN AL USUARIO</t>
  </si>
  <si>
    <t>GESTION DE LA INFORMACION</t>
  </si>
  <si>
    <t>GESTIÓN DE LA INFORMACIÓN</t>
  </si>
  <si>
    <t>ESTADÍSTICA</t>
  </si>
  <si>
    <t>RECURSOS FINANCIEROS</t>
  </si>
  <si>
    <t>AUDITORIA DE CUENTAS MÉDICAS</t>
  </si>
  <si>
    <t>GESTIÓN AMBIENTAL</t>
  </si>
  <si>
    <t>GESTIÓN PREVENCIÓN EMERGENCIAS Y DESASTRES</t>
  </si>
  <si>
    <t>APOYO LOGÍSTICO</t>
  </si>
</sst>
</file>

<file path=xl/styles.xml><?xml version="1.0" encoding="utf-8"?>
<styleSheet xmlns="http://schemas.openxmlformats.org/spreadsheetml/2006/main">
  <numFmts count="9">
    <numFmt numFmtId="164" formatCode="_(&quot;$&quot;\ * #,##0.00_);_(&quot;$&quot;\ * \(#,##0.00\);_(&quot;$&quot;\ * &quot;-&quot;??_);_(@_)"/>
    <numFmt numFmtId="165" formatCode="_(* #,##0.00_);_(* \(#,##0.00\);_(* &quot;-&quot;??_);_(@_)"/>
    <numFmt numFmtId="166" formatCode="#,##0.00\ _$"/>
    <numFmt numFmtId="167" formatCode="[$-C0A]dd\-mmm\-yy;@"/>
    <numFmt numFmtId="168" formatCode="[$$-240A]\ #,##0"/>
    <numFmt numFmtId="169" formatCode="_ * #,##0.00_ ;_ * \-#,##0.00_ ;_ * &quot;-&quot;??_ ;_ @_ "/>
    <numFmt numFmtId="170" formatCode="0.0%"/>
    <numFmt numFmtId="171" formatCode="&quot;$&quot;\ #,##0.00;[Red]&quot;$&quot;\ \-#,##0.00"/>
    <numFmt numFmtId="172" formatCode="&quot;$&quot;\ #,##0"/>
  </numFmts>
  <fonts count="45">
    <font>
      <sz val="11"/>
      <color theme="1"/>
      <name val="Calibri"/>
      <family val="2"/>
      <scheme val="minor"/>
    </font>
    <font>
      <sz val="11"/>
      <color theme="1"/>
      <name val="Calibri"/>
      <family val="2"/>
      <scheme val="minor"/>
    </font>
    <font>
      <sz val="10"/>
      <name val="Arial"/>
      <family val="2"/>
    </font>
    <font>
      <sz val="11"/>
      <color indexed="8"/>
      <name val="Calibri"/>
      <family val="2"/>
    </font>
    <font>
      <sz val="11"/>
      <name val="Calibri"/>
      <family val="2"/>
      <scheme val="minor"/>
    </font>
    <font>
      <sz val="11"/>
      <color rgb="FFFF0000"/>
      <name val="Calibri"/>
      <family val="2"/>
      <scheme val="minor"/>
    </font>
    <font>
      <sz val="10"/>
      <name val="Calibri"/>
      <family val="2"/>
    </font>
    <font>
      <b/>
      <sz val="10"/>
      <name val="Calibri"/>
      <family val="2"/>
    </font>
    <font>
      <sz val="8"/>
      <name val="Franklin Gothic Medium"/>
      <family val="2"/>
    </font>
    <font>
      <sz val="10"/>
      <name val="Calibri"/>
      <family val="2"/>
      <scheme val="minor"/>
    </font>
    <font>
      <b/>
      <sz val="28"/>
      <color indexed="62"/>
      <name val="Calibri"/>
      <family val="2"/>
    </font>
    <font>
      <b/>
      <sz val="28"/>
      <name val="Calibri"/>
      <family val="2"/>
    </font>
    <font>
      <sz val="10"/>
      <name val="Franklin Gothic Medium"/>
      <family val="2"/>
    </font>
    <font>
      <sz val="10"/>
      <color theme="1"/>
      <name val="Franklin Gothic Medium"/>
      <family val="2"/>
    </font>
    <font>
      <sz val="8"/>
      <name val="Arial"/>
      <family val="2"/>
    </font>
    <font>
      <b/>
      <sz val="28"/>
      <color rgb="FF009900"/>
      <name val="Calibri"/>
      <family val="2"/>
    </font>
    <font>
      <sz val="9"/>
      <name val="Tahoma"/>
      <family val="2"/>
    </font>
    <font>
      <sz val="9"/>
      <name val="Arial"/>
      <family val="2"/>
    </font>
    <font>
      <sz val="9"/>
      <color indexed="8"/>
      <name val="Arial"/>
      <family val="2"/>
    </font>
    <font>
      <sz val="9"/>
      <name val="Franklin Gothic Medium"/>
      <family val="2"/>
    </font>
    <font>
      <sz val="10"/>
      <name val="Arial"/>
    </font>
    <font>
      <b/>
      <sz val="10"/>
      <color rgb="FFC00000"/>
      <name val="Calibri"/>
      <family val="2"/>
      <scheme val="minor"/>
    </font>
    <font>
      <sz val="10"/>
      <color theme="1"/>
      <name val="Calibri"/>
      <family val="2"/>
      <scheme val="minor"/>
    </font>
    <font>
      <b/>
      <sz val="10"/>
      <color rgb="FFC00000"/>
      <name val="Calibri"/>
      <family val="2"/>
    </font>
    <font>
      <sz val="10"/>
      <color theme="3" tint="-0.499984740745262"/>
      <name val="Calibri"/>
      <family val="2"/>
    </font>
    <font>
      <sz val="11"/>
      <name val="Calibri"/>
      <family val="2"/>
    </font>
    <font>
      <sz val="12"/>
      <name val="Calibri"/>
      <family val="2"/>
      <scheme val="minor"/>
    </font>
    <font>
      <sz val="12"/>
      <color theme="1"/>
      <name val="Calibri"/>
      <family val="2"/>
      <scheme val="minor"/>
    </font>
    <font>
      <b/>
      <sz val="12"/>
      <name val="Calibri"/>
      <family val="2"/>
    </font>
    <font>
      <sz val="12"/>
      <name val="Calibri"/>
      <family val="2"/>
    </font>
    <font>
      <sz val="11"/>
      <name val="Arial"/>
      <family val="2"/>
    </font>
    <font>
      <sz val="10"/>
      <name val="Tahoma"/>
      <family val="2"/>
    </font>
    <font>
      <sz val="12"/>
      <name val="Tahoma"/>
      <family val="2"/>
    </font>
    <font>
      <b/>
      <sz val="10"/>
      <name val="Tahoma"/>
      <family val="2"/>
    </font>
    <font>
      <sz val="8"/>
      <name val="Tahoma"/>
      <family val="2"/>
    </font>
    <font>
      <b/>
      <sz val="8"/>
      <name val="Tahoma"/>
      <family val="2"/>
    </font>
    <font>
      <b/>
      <sz val="9"/>
      <name val="Tahoma"/>
      <family val="2"/>
    </font>
    <font>
      <sz val="8"/>
      <name val="Calibri"/>
      <family val="2"/>
    </font>
    <font>
      <sz val="9"/>
      <name val="Calibri"/>
      <family val="2"/>
    </font>
    <font>
      <b/>
      <sz val="9"/>
      <name val="Calibri"/>
      <family val="2"/>
    </font>
    <font>
      <b/>
      <sz val="11"/>
      <name val="Tahoma"/>
      <family val="2"/>
    </font>
    <font>
      <i/>
      <sz val="10"/>
      <name val="Tahoma"/>
      <family val="2"/>
    </font>
    <font>
      <b/>
      <sz val="9"/>
      <name val="Arial"/>
      <family val="2"/>
    </font>
    <font>
      <b/>
      <sz val="10"/>
      <name val="Arial"/>
      <family val="2"/>
    </font>
    <font>
      <u/>
      <sz val="10"/>
      <color theme="10"/>
      <name val="Arial"/>
      <family val="2"/>
    </font>
  </fonts>
  <fills count="1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indexed="13"/>
        <bgColor indexed="64"/>
      </patternFill>
    </fill>
    <fill>
      <patternFill patternType="solid">
        <fgColor rgb="FF00FF00"/>
        <bgColor indexed="64"/>
      </patternFill>
    </fill>
    <fill>
      <patternFill patternType="solid">
        <fgColor theme="8" tint="0.79998168889431442"/>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0">
    <xf numFmtId="0" fontId="0"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9" fontId="3" fillId="0" borderId="0" applyFont="0" applyFill="0" applyBorder="0" applyAlignment="0" applyProtection="0"/>
    <xf numFmtId="169" fontId="2" fillId="0" borderId="0" applyFont="0" applyFill="0" applyBorder="0" applyAlignment="0" applyProtection="0"/>
    <xf numFmtId="0" fontId="20" fillId="0" borderId="0"/>
    <xf numFmtId="9" fontId="2" fillId="0" borderId="0" applyFont="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0" fontId="20" fillId="0" borderId="0"/>
    <xf numFmtId="0" fontId="2" fillId="0" borderId="0"/>
    <xf numFmtId="0" fontId="2" fillId="0" borderId="0"/>
    <xf numFmtId="0" fontId="44" fillId="0" borderId="0" applyNumberFormat="0" applyFill="0" applyBorder="0" applyAlignment="0" applyProtection="0"/>
  </cellStyleXfs>
  <cellXfs count="837">
    <xf numFmtId="0" fontId="0" fillId="0" borderId="0" xfId="0"/>
    <xf numFmtId="0" fontId="6" fillId="3" borderId="0" xfId="1" applyFont="1" applyFill="1" applyAlignment="1">
      <alignment horizontal="left" vertical="center" wrapText="1"/>
    </xf>
    <xf numFmtId="9" fontId="6" fillId="3" borderId="0" xfId="1" applyNumberFormat="1" applyFont="1" applyFill="1" applyAlignment="1">
      <alignment horizontal="center" vertical="center" wrapText="1"/>
    </xf>
    <xf numFmtId="0" fontId="6" fillId="3" borderId="0" xfId="1" applyNumberFormat="1" applyFont="1" applyFill="1" applyBorder="1" applyAlignment="1">
      <alignment horizontal="left" vertical="center" wrapText="1"/>
    </xf>
    <xf numFmtId="9" fontId="6" fillId="3" borderId="0" xfId="1" applyNumberFormat="1" applyFont="1" applyFill="1" applyBorder="1" applyAlignment="1">
      <alignment horizontal="left" vertical="center" wrapText="1"/>
    </xf>
    <xf numFmtId="9" fontId="6" fillId="3" borderId="0" xfId="1" applyNumberFormat="1" applyFont="1" applyFill="1" applyBorder="1" applyAlignment="1">
      <alignment horizontal="center" vertical="center" wrapText="1"/>
    </xf>
    <xf numFmtId="0" fontId="6" fillId="3" borderId="0" xfId="1" applyFont="1" applyFill="1" applyBorder="1" applyAlignment="1">
      <alignment horizontal="left" vertical="center" wrapText="1"/>
    </xf>
    <xf numFmtId="0" fontId="7" fillId="3" borderId="0" xfId="1" applyFont="1" applyFill="1" applyBorder="1" applyAlignment="1">
      <alignment horizontal="left" vertical="center" wrapText="1"/>
    </xf>
    <xf numFmtId="166" fontId="8" fillId="4" borderId="1" xfId="1" applyNumberFormat="1" applyFont="1" applyFill="1" applyBorder="1" applyAlignment="1">
      <alignment horizontal="center" vertical="center" wrapText="1"/>
    </xf>
    <xf numFmtId="14" fontId="8" fillId="4" borderId="1" xfId="1"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9" fontId="9" fillId="4" borderId="1" xfId="1" applyNumberFormat="1" applyFont="1" applyFill="1" applyBorder="1" applyAlignment="1">
      <alignment horizontal="center" vertical="center" wrapText="1"/>
    </xf>
    <xf numFmtId="0" fontId="9" fillId="4" borderId="1" xfId="1" applyFont="1" applyFill="1" applyBorder="1" applyAlignment="1">
      <alignment horizontal="left" vertical="center" wrapText="1"/>
    </xf>
    <xf numFmtId="0" fontId="6" fillId="4" borderId="1" xfId="1" applyFont="1" applyFill="1" applyBorder="1" applyAlignment="1">
      <alignment horizontal="left" vertical="center" wrapText="1"/>
    </xf>
    <xf numFmtId="0" fontId="7" fillId="3" borderId="0" xfId="1" applyFont="1" applyFill="1" applyAlignment="1">
      <alignment horizontal="center" vertical="center" wrapText="1"/>
    </xf>
    <xf numFmtId="0" fontId="7" fillId="3" borderId="1" xfId="1" applyFont="1" applyFill="1" applyBorder="1" applyAlignment="1">
      <alignment horizontal="center" vertical="center" wrapText="1"/>
    </xf>
    <xf numFmtId="9" fontId="7" fillId="3" borderId="1" xfId="1" applyNumberFormat="1" applyFont="1" applyFill="1" applyBorder="1" applyAlignment="1">
      <alignment horizontal="center" vertical="center" wrapText="1"/>
    </xf>
    <xf numFmtId="0" fontId="7" fillId="3" borderId="0" xfId="1" applyFont="1" applyFill="1" applyAlignment="1">
      <alignment horizontal="left" vertical="center" wrapText="1"/>
    </xf>
    <xf numFmtId="0" fontId="7" fillId="3" borderId="4"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4" xfId="1" applyFont="1" applyFill="1" applyBorder="1" applyAlignment="1">
      <alignment vertical="center" wrapText="1"/>
    </xf>
    <xf numFmtId="0" fontId="7" fillId="3" borderId="5" xfId="1" applyFont="1" applyFill="1" applyBorder="1" applyAlignment="1">
      <alignment vertical="center" wrapText="1"/>
    </xf>
    <xf numFmtId="0" fontId="6" fillId="3" borderId="0"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3" borderId="3" xfId="1" applyFont="1" applyFill="1" applyBorder="1" applyAlignment="1">
      <alignment vertical="center" wrapText="1"/>
    </xf>
    <xf numFmtId="14" fontId="6" fillId="3" borderId="6" xfId="1" applyNumberFormat="1" applyFont="1" applyFill="1" applyBorder="1" applyAlignment="1">
      <alignment horizontal="center" vertical="center" wrapText="1"/>
    </xf>
    <xf numFmtId="0" fontId="7" fillId="3" borderId="9" xfId="1" applyFont="1" applyFill="1" applyBorder="1" applyAlignment="1">
      <alignment vertical="center" wrapText="1"/>
    </xf>
    <xf numFmtId="0" fontId="6" fillId="3" borderId="3"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1" applyFont="1" applyFill="1" applyBorder="1" applyAlignment="1">
      <alignment vertical="center" wrapText="1"/>
    </xf>
    <xf numFmtId="14" fontId="8" fillId="0" borderId="1" xfId="1" applyNumberFormat="1" applyFont="1" applyFill="1" applyBorder="1" applyAlignment="1">
      <alignment horizontal="center" vertical="center" wrapText="1"/>
    </xf>
    <xf numFmtId="9" fontId="9" fillId="0" borderId="1" xfId="1" applyNumberFormat="1" applyFont="1" applyFill="1" applyBorder="1" applyAlignment="1">
      <alignment horizontal="left" vertical="center" wrapText="1"/>
    </xf>
    <xf numFmtId="9" fontId="9" fillId="0" borderId="1" xfId="1" applyNumberFormat="1" applyFont="1" applyFill="1" applyBorder="1" applyAlignment="1">
      <alignment horizontal="center" vertical="center" wrapText="1"/>
    </xf>
    <xf numFmtId="0" fontId="9" fillId="0" borderId="1" xfId="1" applyFont="1" applyFill="1" applyBorder="1" applyAlignment="1">
      <alignment horizontal="left" vertical="center" wrapText="1"/>
    </xf>
    <xf numFmtId="0" fontId="9" fillId="3" borderId="1" xfId="1" applyFont="1" applyFill="1" applyBorder="1" applyAlignment="1">
      <alignment horizontal="left" vertical="center" wrapText="1"/>
    </xf>
    <xf numFmtId="14" fontId="8" fillId="0" borderId="1" xfId="1" applyNumberFormat="1" applyFont="1" applyFill="1" applyBorder="1" applyAlignment="1">
      <alignment horizontal="left" vertical="center" wrapText="1"/>
    </xf>
    <xf numFmtId="167" fontId="9" fillId="0" borderId="1" xfId="1" applyNumberFormat="1"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left" vertical="center" wrapText="1"/>
    </xf>
    <xf numFmtId="0" fontId="9" fillId="3" borderId="1" xfId="1" applyFont="1" applyFill="1" applyBorder="1" applyAlignment="1">
      <alignment horizontal="justify" vertical="center" wrapText="1"/>
    </xf>
    <xf numFmtId="0" fontId="9" fillId="3" borderId="1" xfId="1" applyFont="1" applyFill="1" applyBorder="1" applyAlignment="1">
      <alignment horizontal="center" vertical="center" wrapText="1"/>
    </xf>
    <xf numFmtId="9" fontId="7" fillId="3" borderId="0" xfId="1" applyNumberFormat="1" applyFont="1" applyFill="1" applyBorder="1" applyAlignment="1">
      <alignment horizontal="center" vertical="center" wrapText="1"/>
    </xf>
    <xf numFmtId="0" fontId="7" fillId="3" borderId="6" xfId="1" applyFont="1" applyFill="1" applyBorder="1" applyAlignment="1">
      <alignment vertical="center" wrapText="1"/>
    </xf>
    <xf numFmtId="0" fontId="7" fillId="3" borderId="4"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6" fillId="3" borderId="5" xfId="1" applyFont="1" applyFill="1" applyBorder="1" applyAlignment="1">
      <alignment horizontal="left" vertical="center" wrapText="1"/>
    </xf>
    <xf numFmtId="9" fontId="6" fillId="3" borderId="5" xfId="1" applyNumberFormat="1" applyFont="1" applyFill="1" applyBorder="1" applyAlignment="1">
      <alignment horizontal="center" vertical="center" wrapText="1"/>
    </xf>
    <xf numFmtId="0" fontId="6" fillId="3" borderId="7" xfId="1" applyFont="1" applyFill="1" applyBorder="1" applyAlignment="1">
      <alignment horizontal="left" vertical="center" wrapText="1"/>
    </xf>
    <xf numFmtId="9" fontId="6" fillId="3" borderId="7" xfId="1" applyNumberFormat="1" applyFont="1" applyFill="1" applyBorder="1" applyAlignment="1">
      <alignment horizontal="center" vertical="center" wrapText="1"/>
    </xf>
    <xf numFmtId="0" fontId="12" fillId="3" borderId="1" xfId="1" applyFont="1" applyFill="1" applyBorder="1" applyAlignment="1">
      <alignment horizontal="left" vertical="center" wrapText="1"/>
    </xf>
    <xf numFmtId="14" fontId="12" fillId="0" borderId="1" xfId="1" applyNumberFormat="1" applyFont="1" applyFill="1" applyBorder="1" applyAlignment="1">
      <alignment horizontal="left" vertical="center" wrapText="1"/>
    </xf>
    <xf numFmtId="0" fontId="12" fillId="0" borderId="1" xfId="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9" fontId="12" fillId="0" borderId="1" xfId="1" applyNumberFormat="1" applyFont="1" applyFill="1" applyBorder="1" applyAlignment="1">
      <alignment horizontal="left" vertical="center" wrapText="1"/>
    </xf>
    <xf numFmtId="0" fontId="12" fillId="3" borderId="1" xfId="1" applyFont="1" applyFill="1" applyBorder="1" applyAlignment="1">
      <alignment vertical="center" wrapText="1"/>
    </xf>
    <xf numFmtId="14" fontId="12" fillId="0" borderId="1" xfId="1" applyNumberFormat="1" applyFont="1" applyFill="1" applyBorder="1" applyAlignment="1">
      <alignment vertical="center" wrapText="1"/>
    </xf>
    <xf numFmtId="9" fontId="12" fillId="3" borderId="1" xfId="1" applyNumberFormat="1" applyFont="1" applyFill="1" applyBorder="1" applyAlignment="1">
      <alignment horizontal="left" vertical="center" wrapText="1"/>
    </xf>
    <xf numFmtId="14" fontId="12" fillId="3" borderId="1" xfId="1" applyNumberFormat="1" applyFont="1" applyFill="1" applyBorder="1" applyAlignment="1">
      <alignment horizontal="left" vertical="center" wrapText="1"/>
    </xf>
    <xf numFmtId="14" fontId="12" fillId="0" borderId="2" xfId="1" applyNumberFormat="1" applyFont="1" applyFill="1" applyBorder="1" applyAlignment="1">
      <alignment vertical="center" wrapText="1"/>
    </xf>
    <xf numFmtId="0" fontId="12" fillId="0" borderId="3" xfId="1" applyFont="1" applyFill="1" applyBorder="1" applyAlignment="1">
      <alignment vertical="center" wrapText="1"/>
    </xf>
    <xf numFmtId="0" fontId="12" fillId="3" borderId="3" xfId="1" applyFont="1" applyFill="1" applyBorder="1" applyAlignment="1">
      <alignment vertical="center" wrapText="1"/>
    </xf>
    <xf numFmtId="0" fontId="12" fillId="0" borderId="1" xfId="1" applyFont="1" applyFill="1" applyBorder="1" applyAlignment="1">
      <alignment vertical="center" wrapText="1"/>
    </xf>
    <xf numFmtId="0" fontId="6" fillId="3" borderId="1" xfId="1" applyFont="1" applyFill="1" applyBorder="1" applyAlignment="1">
      <alignment horizontal="left" vertical="center" wrapText="1"/>
    </xf>
    <xf numFmtId="9" fontId="9" fillId="0" borderId="1" xfId="1" applyNumberFormat="1" applyFont="1" applyBorder="1" applyAlignment="1">
      <alignment horizontal="center" vertical="center" wrapText="1"/>
    </xf>
    <xf numFmtId="0" fontId="6" fillId="3" borderId="0" xfId="1" applyFont="1" applyFill="1" applyAlignment="1">
      <alignment horizontal="center" vertical="center" wrapText="1"/>
    </xf>
    <xf numFmtId="168" fontId="9" fillId="0" borderId="1"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14" fillId="3" borderId="1" xfId="1" applyFont="1" applyFill="1" applyBorder="1" applyAlignment="1">
      <alignment horizontal="center" vertical="center" wrapText="1"/>
    </xf>
    <xf numFmtId="168" fontId="9" fillId="3" borderId="1" xfId="1" applyNumberFormat="1" applyFont="1" applyFill="1" applyBorder="1" applyAlignment="1">
      <alignment horizontal="center" vertical="center" wrapText="1"/>
    </xf>
    <xf numFmtId="0" fontId="9" fillId="0" borderId="1" xfId="1" applyFont="1" applyBorder="1" applyAlignment="1">
      <alignment horizontal="center" vertical="center" wrapText="1"/>
    </xf>
    <xf numFmtId="0" fontId="7" fillId="3" borderId="0" xfId="1" applyFont="1" applyFill="1" applyBorder="1" applyAlignment="1">
      <alignment horizontal="center" vertical="center" wrapText="1"/>
    </xf>
    <xf numFmtId="14" fontId="6" fillId="3" borderId="6" xfId="1" applyNumberFormat="1" applyFont="1" applyFill="1" applyBorder="1" applyAlignment="1">
      <alignment horizontal="center" vertical="center" wrapText="1"/>
    </xf>
    <xf numFmtId="0" fontId="7" fillId="3" borderId="15" xfId="1" applyFont="1" applyFill="1" applyBorder="1" applyAlignment="1">
      <alignment horizontal="center" vertical="center" wrapText="1"/>
    </xf>
    <xf numFmtId="0" fontId="16" fillId="5" borderId="1" xfId="1" applyFont="1" applyFill="1" applyBorder="1" applyAlignment="1">
      <alignment horizontal="center" vertical="center" wrapText="1"/>
    </xf>
    <xf numFmtId="9" fontId="6" fillId="5" borderId="1" xfId="1" applyNumberFormat="1" applyFont="1" applyFill="1" applyBorder="1" applyAlignment="1">
      <alignment horizontal="center" vertical="center" wrapText="1"/>
    </xf>
    <xf numFmtId="0" fontId="6" fillId="5" borderId="1" xfId="1" applyFont="1" applyFill="1" applyBorder="1" applyAlignment="1">
      <alignment horizontal="left" vertical="center" wrapText="1"/>
    </xf>
    <xf numFmtId="0" fontId="17" fillId="5" borderId="1" xfId="1" applyFont="1" applyFill="1" applyBorder="1" applyAlignment="1">
      <alignment horizontal="center" vertical="center" wrapText="1"/>
    </xf>
    <xf numFmtId="0" fontId="18" fillId="0" borderId="1" xfId="1" applyFont="1" applyBorder="1" applyAlignment="1">
      <alignment horizontal="center" vertical="center" wrapText="1"/>
    </xf>
    <xf numFmtId="9" fontId="17" fillId="5" borderId="1" xfId="1" applyNumberFormat="1" applyFont="1" applyFill="1" applyBorder="1" applyAlignment="1">
      <alignment horizontal="center" vertical="center" wrapText="1"/>
    </xf>
    <xf numFmtId="0" fontId="16" fillId="5" borderId="1" xfId="1" applyFont="1" applyFill="1" applyBorder="1" applyAlignment="1">
      <alignment vertical="center" wrapText="1"/>
    </xf>
    <xf numFmtId="0" fontId="16" fillId="5" borderId="1" xfId="1" applyFont="1" applyFill="1" applyBorder="1" applyAlignment="1">
      <alignment horizontal="center" vertical="top" wrapText="1"/>
    </xf>
    <xf numFmtId="0" fontId="12" fillId="0" borderId="1" xfId="1" applyFont="1" applyFill="1" applyBorder="1" applyAlignment="1">
      <alignment horizontal="center" vertical="center" wrapText="1"/>
    </xf>
    <xf numFmtId="9" fontId="12" fillId="0" borderId="13" xfId="1" applyNumberFormat="1" applyFont="1" applyFill="1" applyBorder="1" applyAlignment="1">
      <alignment horizontal="center" vertical="center" wrapText="1"/>
    </xf>
    <xf numFmtId="0" fontId="12" fillId="0" borderId="3" xfId="1" applyFont="1" applyFill="1" applyBorder="1" applyAlignment="1">
      <alignment horizontal="center" vertical="center" wrapText="1"/>
    </xf>
    <xf numFmtId="9" fontId="12" fillId="0" borderId="1" xfId="1" applyNumberFormat="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0" borderId="1" xfId="1" applyFont="1" applyBorder="1" applyAlignment="1">
      <alignment horizontal="left" vertical="center" wrapText="1"/>
    </xf>
    <xf numFmtId="0" fontId="12" fillId="3" borderId="0" xfId="1" applyFont="1" applyFill="1" applyAlignment="1">
      <alignment horizontal="left" vertical="center" wrapText="1"/>
    </xf>
    <xf numFmtId="9" fontId="12" fillId="3" borderId="1" xfId="2" applyFont="1" applyFill="1" applyBorder="1" applyAlignment="1">
      <alignment horizontal="center" vertical="center" wrapText="1"/>
    </xf>
    <xf numFmtId="9"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4" xfId="1" applyFont="1" applyFill="1" applyBorder="1" applyAlignment="1">
      <alignment horizontal="center" vertical="center" wrapText="1"/>
    </xf>
    <xf numFmtId="0" fontId="12" fillId="3" borderId="1" xfId="1" applyFont="1" applyFill="1" applyBorder="1" applyAlignment="1">
      <alignment horizontal="center" vertical="top" wrapText="1"/>
    </xf>
    <xf numFmtId="0" fontId="12" fillId="0" borderId="2" xfId="1" applyFont="1" applyFill="1" applyBorder="1" applyAlignment="1">
      <alignment horizontal="center" vertical="center" wrapText="1"/>
    </xf>
    <xf numFmtId="0" fontId="8" fillId="3" borderId="1" xfId="1" applyFont="1" applyFill="1" applyBorder="1" applyAlignment="1">
      <alignment horizontal="left" vertical="center" wrapText="1"/>
    </xf>
    <xf numFmtId="0" fontId="19" fillId="0" borderId="1" xfId="1" applyFont="1" applyFill="1" applyBorder="1" applyAlignment="1">
      <alignment horizontal="center" vertical="center" wrapText="1"/>
    </xf>
    <xf numFmtId="0" fontId="19" fillId="0" borderId="1" xfId="1" applyFont="1" applyFill="1" applyBorder="1" applyAlignment="1">
      <alignment horizontal="left" vertical="center" wrapText="1"/>
    </xf>
    <xf numFmtId="9" fontId="9" fillId="0" borderId="1" xfId="11" applyNumberFormat="1" applyFont="1" applyBorder="1" applyAlignment="1">
      <alignment horizontal="center" vertical="center" wrapText="1"/>
    </xf>
    <xf numFmtId="0" fontId="19" fillId="3" borderId="1" xfId="1" applyFont="1" applyFill="1" applyBorder="1" applyAlignment="1">
      <alignment horizontal="left" vertical="center" wrapText="1"/>
    </xf>
    <xf numFmtId="14" fontId="19" fillId="0" borderId="1" xfId="1" applyNumberFormat="1" applyFont="1" applyFill="1" applyBorder="1" applyAlignment="1">
      <alignment horizontal="center" vertical="center" wrapText="1"/>
    </xf>
    <xf numFmtId="9" fontId="8" fillId="0" borderId="1" xfId="1" applyNumberFormat="1" applyFont="1" applyFill="1" applyBorder="1" applyAlignment="1">
      <alignment horizontal="center" vertical="center" wrapText="1"/>
    </xf>
    <xf numFmtId="0" fontId="8" fillId="0" borderId="1" xfId="1" applyFont="1" applyFill="1" applyBorder="1" applyAlignment="1">
      <alignment horizontal="left" vertical="center" wrapText="1"/>
    </xf>
    <xf numFmtId="9" fontId="6" fillId="0" borderId="0" xfId="1" applyNumberFormat="1" applyFont="1" applyFill="1" applyAlignment="1">
      <alignment horizontal="center" vertical="center" wrapText="1"/>
    </xf>
    <xf numFmtId="9" fontId="7" fillId="0" borderId="1" xfId="1" applyNumberFormat="1" applyFont="1" applyFill="1" applyBorder="1" applyAlignment="1">
      <alignment horizontal="center" vertical="center" wrapText="1"/>
    </xf>
    <xf numFmtId="9" fontId="7" fillId="0" borderId="0"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15" fontId="6" fillId="0" borderId="1" xfId="1" applyNumberFormat="1" applyFont="1" applyFill="1" applyBorder="1" applyAlignment="1">
      <alignment horizontal="center" vertical="center" wrapText="1"/>
    </xf>
    <xf numFmtId="1" fontId="6" fillId="0" borderId="1" xfId="13" applyNumberFormat="1" applyFont="1" applyFill="1" applyBorder="1" applyAlignment="1">
      <alignment horizontal="center" vertical="center" wrapText="1"/>
    </xf>
    <xf numFmtId="0" fontId="9" fillId="0" borderId="1" xfId="1" applyFont="1" applyFill="1" applyBorder="1" applyAlignment="1">
      <alignment vertical="center" wrapText="1"/>
    </xf>
    <xf numFmtId="9" fontId="6" fillId="0" borderId="1" xfId="1" applyNumberFormat="1" applyFont="1" applyFill="1" applyBorder="1" applyAlignment="1">
      <alignment horizontal="left" vertical="center" wrapText="1"/>
    </xf>
    <xf numFmtId="0" fontId="22" fillId="0" borderId="1" xfId="1" applyFont="1" applyFill="1" applyBorder="1" applyAlignment="1">
      <alignment vertical="center" wrapText="1"/>
    </xf>
    <xf numFmtId="0" fontId="24" fillId="0" borderId="1" xfId="1" applyFont="1" applyFill="1" applyBorder="1" applyAlignment="1">
      <alignment horizontal="left" vertical="center" wrapText="1"/>
    </xf>
    <xf numFmtId="0" fontId="22" fillId="0" borderId="1" xfId="1" applyFont="1" applyFill="1" applyBorder="1" applyAlignment="1">
      <alignment horizontal="center" vertical="center" wrapText="1"/>
    </xf>
    <xf numFmtId="9" fontId="6" fillId="0" borderId="1" xfId="13"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1" fontId="6" fillId="0" borderId="1" xfId="1" applyNumberFormat="1" applyFont="1" applyFill="1" applyBorder="1" applyAlignment="1">
      <alignment horizontal="left" vertical="center" wrapText="1"/>
    </xf>
    <xf numFmtId="0" fontId="9" fillId="3" borderId="16" xfId="1" applyFont="1" applyFill="1" applyBorder="1" applyAlignment="1">
      <alignment horizontal="center" vertical="center" wrapText="1"/>
    </xf>
    <xf numFmtId="14" fontId="9" fillId="3" borderId="17" xfId="1" applyNumberFormat="1" applyFont="1" applyFill="1" applyBorder="1" applyAlignment="1">
      <alignment horizontal="center" vertical="center" wrapText="1"/>
    </xf>
    <xf numFmtId="9" fontId="4" fillId="0" borderId="17" xfId="1" applyNumberFormat="1" applyFont="1" applyFill="1" applyBorder="1" applyAlignment="1">
      <alignment horizontal="center" vertical="center" wrapText="1"/>
    </xf>
    <xf numFmtId="0" fontId="4" fillId="0" borderId="17" xfId="1" applyFont="1" applyFill="1" applyBorder="1" applyAlignment="1">
      <alignment horizontal="left" vertical="center" wrapText="1"/>
    </xf>
    <xf numFmtId="14" fontId="9" fillId="3" borderId="1" xfId="1" applyNumberFormat="1" applyFont="1" applyFill="1" applyBorder="1" applyAlignment="1">
      <alignment horizontal="center" vertical="center" wrapText="1"/>
    </xf>
    <xf numFmtId="9" fontId="4" fillId="0" borderId="2" xfId="1" applyNumberFormat="1" applyFont="1" applyFill="1" applyBorder="1" applyAlignment="1">
      <alignment horizontal="center" vertical="center" wrapText="1"/>
    </xf>
    <xf numFmtId="0" fontId="4" fillId="0" borderId="2" xfId="1" applyFont="1" applyFill="1" applyBorder="1" applyAlignment="1">
      <alignment horizontal="left" vertical="center" wrapText="1"/>
    </xf>
    <xf numFmtId="9" fontId="4" fillId="0" borderId="1" xfId="1" applyNumberFormat="1" applyFont="1" applyFill="1" applyBorder="1" applyAlignment="1">
      <alignment horizontal="center" vertical="center" wrapText="1"/>
    </xf>
    <xf numFmtId="0" fontId="4" fillId="0" borderId="1" xfId="1" applyFont="1" applyFill="1" applyBorder="1" applyAlignment="1">
      <alignment horizontal="left" vertical="center" wrapText="1"/>
    </xf>
    <xf numFmtId="0" fontId="9" fillId="3" borderId="25" xfId="1" applyFont="1" applyFill="1" applyBorder="1" applyAlignment="1">
      <alignment vertical="center" wrapText="1"/>
    </xf>
    <xf numFmtId="0" fontId="4" fillId="0" borderId="26" xfId="1" applyFont="1" applyFill="1" applyBorder="1" applyAlignment="1">
      <alignment horizontal="center" vertical="center" wrapText="1"/>
    </xf>
    <xf numFmtId="0" fontId="9" fillId="3" borderId="25" xfId="1" applyFont="1" applyFill="1" applyBorder="1" applyAlignment="1">
      <alignment horizontal="left" vertical="center" wrapText="1"/>
    </xf>
    <xf numFmtId="9" fontId="4" fillId="0" borderId="1" xfId="1" applyNumberFormat="1" applyFont="1" applyBorder="1" applyAlignment="1">
      <alignment horizontal="center" vertical="center" wrapText="1"/>
    </xf>
    <xf numFmtId="0" fontId="4" fillId="0" borderId="1" xfId="1" applyFont="1" applyBorder="1" applyAlignment="1">
      <alignment horizontal="left" vertical="center" wrapText="1"/>
    </xf>
    <xf numFmtId="0" fontId="9" fillId="3" borderId="20" xfId="1" applyFont="1" applyFill="1" applyBorder="1" applyAlignment="1">
      <alignment vertical="center" wrapText="1"/>
    </xf>
    <xf numFmtId="9" fontId="4" fillId="0" borderId="3" xfId="1" applyNumberFormat="1" applyFont="1" applyBorder="1" applyAlignment="1">
      <alignment horizontal="center" vertical="center" wrapText="1"/>
    </xf>
    <xf numFmtId="0" fontId="4" fillId="0" borderId="1" xfId="1" applyFont="1" applyBorder="1" applyAlignment="1">
      <alignment vertical="center" wrapText="1"/>
    </xf>
    <xf numFmtId="170" fontId="4" fillId="0" borderId="1" xfId="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9" fillId="0" borderId="20" xfId="1" applyFont="1" applyFill="1" applyBorder="1" applyAlignment="1">
      <alignment vertical="center" wrapText="1"/>
    </xf>
    <xf numFmtId="0" fontId="4" fillId="0" borderId="1" xfId="1" applyFont="1" applyFill="1" applyBorder="1" applyAlignment="1">
      <alignment horizontal="center" vertical="center" wrapText="1"/>
    </xf>
    <xf numFmtId="0" fontId="1" fillId="0" borderId="1" xfId="1" applyFont="1" applyFill="1" applyBorder="1" applyAlignment="1">
      <alignment horizontal="left" vertical="center" wrapText="1"/>
    </xf>
    <xf numFmtId="0" fontId="9" fillId="3" borderId="1" xfId="1" applyFont="1" applyFill="1" applyBorder="1" applyAlignment="1">
      <alignment vertical="center" wrapText="1"/>
    </xf>
    <xf numFmtId="10" fontId="4" fillId="0" borderId="1" xfId="1" applyNumberFormat="1" applyFont="1" applyFill="1" applyBorder="1" applyAlignment="1">
      <alignment horizontal="center" vertical="center" wrapText="1"/>
    </xf>
    <xf numFmtId="0" fontId="26" fillId="0" borderId="1" xfId="1" applyFont="1" applyFill="1" applyBorder="1" applyAlignment="1">
      <alignment vertical="center" wrapText="1"/>
    </xf>
    <xf numFmtId="14" fontId="9" fillId="0" borderId="1" xfId="1" applyNumberFormat="1" applyFont="1" applyFill="1" applyBorder="1" applyAlignment="1">
      <alignment horizontal="center" vertical="center" wrapText="1"/>
    </xf>
    <xf numFmtId="0" fontId="9" fillId="3" borderId="25" xfId="1" applyFont="1" applyFill="1" applyBorder="1" applyAlignment="1">
      <alignment horizontal="center" vertical="center" wrapText="1"/>
    </xf>
    <xf numFmtId="0" fontId="27" fillId="0" borderId="1" xfId="1" applyFont="1" applyFill="1" applyBorder="1" applyAlignment="1">
      <alignment horizontal="left" vertical="center" wrapText="1"/>
    </xf>
    <xf numFmtId="0" fontId="26" fillId="0" borderId="1" xfId="1" applyFont="1" applyFill="1" applyBorder="1" applyAlignment="1">
      <alignment horizontal="left" vertical="center" wrapText="1"/>
    </xf>
    <xf numFmtId="14" fontId="4" fillId="3" borderId="1" xfId="1" applyNumberFormat="1" applyFont="1" applyFill="1" applyBorder="1" applyAlignment="1">
      <alignment horizontal="center" vertical="center" wrapText="1"/>
    </xf>
    <xf numFmtId="9" fontId="4" fillId="0" borderId="1" xfId="2" applyFont="1" applyFill="1" applyBorder="1" applyAlignment="1">
      <alignment horizontal="center" vertical="center" wrapText="1"/>
    </xf>
    <xf numFmtId="0" fontId="9" fillId="3" borderId="20" xfId="1" applyFont="1" applyFill="1" applyBorder="1" applyAlignment="1">
      <alignment horizontal="left" vertical="center" wrapText="1"/>
    </xf>
    <xf numFmtId="14" fontId="9" fillId="3" borderId="3" xfId="1" applyNumberFormat="1" applyFont="1" applyFill="1" applyBorder="1" applyAlignment="1">
      <alignment horizontal="center" vertical="center" wrapText="1"/>
    </xf>
    <xf numFmtId="9" fontId="4" fillId="0" borderId="3" xfId="1" applyNumberFormat="1" applyFont="1" applyFill="1" applyBorder="1" applyAlignment="1">
      <alignment horizontal="center" vertical="center" wrapText="1"/>
    </xf>
    <xf numFmtId="0" fontId="4" fillId="0" borderId="3" xfId="1" applyFont="1" applyFill="1" applyBorder="1" applyAlignment="1">
      <alignment vertical="center" wrapText="1"/>
    </xf>
    <xf numFmtId="0" fontId="1" fillId="0" borderId="3" xfId="1" applyFont="1" applyFill="1" applyBorder="1" applyAlignment="1">
      <alignment horizontal="left" vertical="center" wrapText="1"/>
    </xf>
    <xf numFmtId="0" fontId="7" fillId="3" borderId="29" xfId="1" applyFont="1" applyFill="1" applyBorder="1" applyAlignment="1">
      <alignment horizontal="center" vertical="center" wrapText="1"/>
    </xf>
    <xf numFmtId="0" fontId="7" fillId="3" borderId="30" xfId="1" applyFont="1" applyFill="1" applyBorder="1" applyAlignment="1">
      <alignment horizontal="center" vertical="center" wrapText="1"/>
    </xf>
    <xf numFmtId="9" fontId="7" fillId="3" borderId="30" xfId="1" applyNumberFormat="1" applyFont="1" applyFill="1" applyBorder="1" applyAlignment="1">
      <alignment horizontal="center" vertical="center" wrapText="1"/>
    </xf>
    <xf numFmtId="0" fontId="7" fillId="3" borderId="31" xfId="1" applyFont="1" applyFill="1" applyBorder="1" applyAlignment="1">
      <alignment horizontal="center" vertical="center" wrapText="1"/>
    </xf>
    <xf numFmtId="0" fontId="28" fillId="3" borderId="4" xfId="1" applyFont="1" applyFill="1" applyBorder="1" applyAlignment="1">
      <alignment vertical="center" wrapText="1"/>
    </xf>
    <xf numFmtId="0" fontId="28" fillId="3" borderId="5" xfId="1" applyFont="1" applyFill="1" applyBorder="1" applyAlignment="1">
      <alignment vertical="center" wrapText="1"/>
    </xf>
    <xf numFmtId="0" fontId="28" fillId="3" borderId="5" xfId="1" applyFont="1" applyFill="1" applyBorder="1" applyAlignment="1">
      <alignment horizontal="left" vertical="center" wrapText="1"/>
    </xf>
    <xf numFmtId="0" fontId="26" fillId="3" borderId="17" xfId="1" applyFont="1" applyFill="1" applyBorder="1" applyAlignment="1">
      <alignment horizontal="left" vertical="center" wrapText="1"/>
    </xf>
    <xf numFmtId="0" fontId="26" fillId="3" borderId="1" xfId="1" applyFont="1" applyFill="1" applyBorder="1" applyAlignment="1">
      <alignment horizontal="left" vertical="center" wrapText="1"/>
    </xf>
    <xf numFmtId="0" fontId="26" fillId="3" borderId="25" xfId="1" applyFont="1" applyFill="1" applyBorder="1" applyAlignment="1">
      <alignment vertical="center" wrapText="1"/>
    </xf>
    <xf numFmtId="14" fontId="26" fillId="3" borderId="1" xfId="1" applyNumberFormat="1" applyFont="1" applyFill="1" applyBorder="1" applyAlignment="1">
      <alignment horizontal="center" vertical="center" wrapText="1"/>
    </xf>
    <xf numFmtId="9" fontId="26" fillId="0" borderId="1" xfId="1" applyNumberFormat="1" applyFont="1" applyFill="1" applyBorder="1" applyAlignment="1">
      <alignment horizontal="center" vertical="center" wrapText="1"/>
    </xf>
    <xf numFmtId="0" fontId="26" fillId="3" borderId="25" xfId="1" applyFont="1" applyFill="1" applyBorder="1" applyAlignment="1">
      <alignment horizontal="left" vertical="center" wrapText="1"/>
    </xf>
    <xf numFmtId="9" fontId="26" fillId="0" borderId="1" xfId="1" applyNumberFormat="1" applyFont="1" applyBorder="1" applyAlignment="1">
      <alignment horizontal="center" vertical="center" wrapText="1"/>
    </xf>
    <xf numFmtId="0" fontId="26" fillId="0" borderId="1" xfId="1" applyFont="1" applyBorder="1" applyAlignment="1">
      <alignment horizontal="left" vertical="center" wrapText="1"/>
    </xf>
    <xf numFmtId="9" fontId="5" fillId="0" borderId="3" xfId="1" applyNumberFormat="1" applyFont="1" applyBorder="1" applyAlignment="1">
      <alignment horizontal="center" vertical="center" wrapText="1"/>
    </xf>
    <xf numFmtId="0" fontId="26" fillId="0" borderId="1" xfId="1" applyFont="1" applyBorder="1" applyAlignment="1">
      <alignment vertical="center" wrapText="1"/>
    </xf>
    <xf numFmtId="0" fontId="6" fillId="3" borderId="33" xfId="1" applyFont="1" applyFill="1" applyBorder="1" applyAlignment="1">
      <alignment horizontal="left" vertical="center" wrapText="1"/>
    </xf>
    <xf numFmtId="0" fontId="26" fillId="3" borderId="25" xfId="1" applyFont="1" applyFill="1" applyBorder="1" applyAlignment="1">
      <alignment horizontal="center" vertical="center" wrapText="1"/>
    </xf>
    <xf numFmtId="0" fontId="26" fillId="5" borderId="1" xfId="1" applyFont="1" applyFill="1" applyBorder="1" applyAlignment="1">
      <alignment horizontal="left" vertical="center" wrapText="1"/>
    </xf>
    <xf numFmtId="10" fontId="26" fillId="0" borderId="1" xfId="1" applyNumberFormat="1" applyFont="1" applyFill="1" applyBorder="1" applyAlignment="1">
      <alignment horizontal="center" vertical="center" wrapText="1"/>
    </xf>
    <xf numFmtId="14" fontId="4" fillId="3" borderId="35" xfId="1" applyNumberFormat="1" applyFont="1" applyFill="1" applyBorder="1" applyAlignment="1">
      <alignment horizontal="center" vertical="center" wrapText="1"/>
    </xf>
    <xf numFmtId="9" fontId="4" fillId="0" borderId="35" xfId="1" applyNumberFormat="1" applyFont="1" applyFill="1" applyBorder="1" applyAlignment="1">
      <alignment horizontal="center" vertical="center" wrapText="1"/>
    </xf>
    <xf numFmtId="0" fontId="26" fillId="0" borderId="35" xfId="1" applyFont="1" applyFill="1" applyBorder="1" applyAlignment="1">
      <alignment horizontal="left" vertical="center" wrapText="1"/>
    </xf>
    <xf numFmtId="0" fontId="6" fillId="0" borderId="0" xfId="1" applyFont="1" applyFill="1" applyAlignment="1">
      <alignment horizontal="left" vertical="center" wrapText="1"/>
    </xf>
    <xf numFmtId="17" fontId="16" fillId="0" borderId="1" xfId="1" applyNumberFormat="1" applyFont="1" applyFill="1" applyBorder="1" applyAlignment="1">
      <alignment horizontal="center" vertical="center" wrapText="1"/>
    </xf>
    <xf numFmtId="14" fontId="16" fillId="0" borderId="1" xfId="1"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7" fillId="0" borderId="0" xfId="1" applyFont="1" applyFill="1" applyAlignment="1">
      <alignment horizontal="center" vertical="center" wrapText="1"/>
    </xf>
    <xf numFmtId="0" fontId="7" fillId="0" borderId="1"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9" fontId="12" fillId="0" borderId="3" xfId="1" applyNumberFormat="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1" xfId="1" applyFont="1" applyFill="1" applyBorder="1" applyAlignment="1">
      <alignment horizontal="left" wrapText="1"/>
    </xf>
    <xf numFmtId="0" fontId="6" fillId="3"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12" fillId="0" borderId="2" xfId="1" applyFont="1" applyFill="1" applyBorder="1" applyAlignment="1">
      <alignment horizontal="left" vertical="center" wrapText="1"/>
    </xf>
    <xf numFmtId="14" fontId="12" fillId="0" borderId="2" xfId="1" applyNumberFormat="1" applyFont="1" applyFill="1" applyBorder="1" applyAlignment="1">
      <alignment horizontal="left" vertical="center" wrapText="1"/>
    </xf>
    <xf numFmtId="0" fontId="31" fillId="0" borderId="1" xfId="1" applyFont="1" applyFill="1" applyBorder="1" applyAlignment="1">
      <alignment horizontal="center" vertical="center" wrapText="1"/>
    </xf>
    <xf numFmtId="14" fontId="31" fillId="0" borderId="1" xfId="1" applyNumberFormat="1" applyFont="1" applyFill="1" applyBorder="1" applyAlignment="1">
      <alignment horizontal="center" vertical="center" wrapText="1"/>
    </xf>
    <xf numFmtId="9" fontId="31"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31" fillId="0" borderId="3" xfId="1" applyFont="1" applyFill="1" applyBorder="1" applyAlignment="1">
      <alignment horizontal="center" vertical="center" wrapText="1"/>
    </xf>
    <xf numFmtId="14" fontId="31" fillId="0" borderId="9" xfId="1" applyNumberFormat="1" applyFont="1" applyFill="1" applyBorder="1" applyAlignment="1">
      <alignment horizontal="center" vertical="center" wrapText="1"/>
    </xf>
    <xf numFmtId="0" fontId="31" fillId="0" borderId="9"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4" fillId="0" borderId="1" xfId="1" applyFont="1" applyFill="1" applyBorder="1" applyAlignment="1">
      <alignment horizontal="center" vertical="center" wrapText="1"/>
    </xf>
    <xf numFmtId="0" fontId="34" fillId="0" borderId="17" xfId="1" applyFont="1" applyFill="1" applyBorder="1" applyAlignment="1">
      <alignment horizontal="center" vertical="center" wrapText="1"/>
    </xf>
    <xf numFmtId="17" fontId="34" fillId="0" borderId="1" xfId="1" applyNumberFormat="1" applyFont="1" applyFill="1" applyBorder="1" applyAlignment="1">
      <alignment horizontal="center" vertical="center" wrapText="1"/>
    </xf>
    <xf numFmtId="0" fontId="35" fillId="0" borderId="1" xfId="1" applyFont="1" applyFill="1" applyBorder="1" applyAlignment="1">
      <alignment horizontal="center" vertical="center" wrapText="1"/>
    </xf>
    <xf numFmtId="0" fontId="34" fillId="0" borderId="35" xfId="1" applyFont="1" applyFill="1" applyBorder="1" applyAlignment="1">
      <alignment horizontal="center" vertical="center" wrapText="1"/>
    </xf>
    <xf numFmtId="0" fontId="34" fillId="0" borderId="23"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4" fillId="0" borderId="2"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3" borderId="6" xfId="1" applyFont="1" applyFill="1" applyBorder="1" applyAlignment="1">
      <alignment horizontal="center" vertical="center" wrapText="1"/>
    </xf>
    <xf numFmtId="14" fontId="6" fillId="3" borderId="6" xfId="1" applyNumberFormat="1" applyFont="1" applyFill="1" applyBorder="1" applyAlignment="1">
      <alignment horizontal="center" vertical="center" wrapText="1"/>
    </xf>
    <xf numFmtId="0" fontId="6" fillId="3" borderId="3"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9"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4" xfId="1" applyFont="1" applyFill="1" applyBorder="1" applyAlignment="1">
      <alignment horizontal="left" vertical="center" wrapText="1"/>
    </xf>
    <xf numFmtId="9" fontId="6" fillId="0" borderId="1" xfId="1" applyNumberFormat="1" applyFont="1" applyFill="1" applyBorder="1" applyAlignment="1">
      <alignment horizontal="center" vertical="center" wrapText="1"/>
    </xf>
    <xf numFmtId="9" fontId="6" fillId="3" borderId="1" xfId="1" applyNumberFormat="1" applyFont="1" applyFill="1" applyBorder="1" applyAlignment="1">
      <alignment horizontal="center" vertical="center" wrapText="1"/>
    </xf>
    <xf numFmtId="0" fontId="6" fillId="3" borderId="9" xfId="1" applyFont="1" applyFill="1" applyBorder="1" applyAlignment="1">
      <alignment horizontal="center" vertical="center" wrapText="1"/>
    </xf>
    <xf numFmtId="0" fontId="37" fillId="0" borderId="1" xfId="1" applyFont="1" applyFill="1" applyBorder="1" applyAlignment="1">
      <alignment horizontal="left" vertical="center" wrapText="1"/>
    </xf>
    <xf numFmtId="14" fontId="7" fillId="3" borderId="1" xfId="1" applyNumberFormat="1" applyFont="1" applyFill="1" applyBorder="1" applyAlignment="1">
      <alignment horizontal="center" vertical="center" wrapText="1"/>
    </xf>
    <xf numFmtId="0" fontId="6" fillId="3" borderId="0" xfId="12" applyFont="1" applyFill="1" applyAlignment="1">
      <alignment horizontal="left" vertical="center" wrapText="1"/>
    </xf>
    <xf numFmtId="0" fontId="6" fillId="3" borderId="0" xfId="12" applyFont="1" applyFill="1" applyAlignment="1">
      <alignment horizontal="center" vertical="center" wrapText="1"/>
    </xf>
    <xf numFmtId="0" fontId="6" fillId="3" borderId="0" xfId="12" applyFont="1" applyFill="1" applyBorder="1" applyAlignment="1">
      <alignment horizontal="left" vertical="center" wrapText="1"/>
    </xf>
    <xf numFmtId="0" fontId="6" fillId="3" borderId="0" xfId="12" applyFont="1" applyFill="1" applyBorder="1" applyAlignment="1">
      <alignment horizontal="center" vertical="center" wrapText="1"/>
    </xf>
    <xf numFmtId="14" fontId="6" fillId="3" borderId="0" xfId="12" applyNumberFormat="1" applyFont="1" applyFill="1" applyBorder="1" applyAlignment="1">
      <alignment horizontal="center" vertical="center" wrapText="1"/>
    </xf>
    <xf numFmtId="9" fontId="6" fillId="3" borderId="0" xfId="12" applyNumberFormat="1" applyFont="1" applyFill="1" applyBorder="1" applyAlignment="1">
      <alignment horizontal="left" vertical="center" wrapText="1"/>
    </xf>
    <xf numFmtId="0" fontId="6" fillId="3" borderId="1" xfId="12" applyFont="1" applyFill="1" applyBorder="1" applyAlignment="1">
      <alignment horizontal="left" vertical="center" wrapText="1"/>
    </xf>
    <xf numFmtId="14" fontId="6" fillId="3" borderId="1" xfId="12" applyNumberFormat="1" applyFont="1" applyFill="1" applyBorder="1" applyAlignment="1">
      <alignment horizontal="center" vertical="center" wrapText="1"/>
    </xf>
    <xf numFmtId="14" fontId="6" fillId="5" borderId="1" xfId="12" applyNumberFormat="1" applyFont="1" applyFill="1" applyBorder="1" applyAlignment="1">
      <alignment horizontal="center" vertical="center" wrapText="1"/>
    </xf>
    <xf numFmtId="9" fontId="6" fillId="5" borderId="1" xfId="14" applyFont="1" applyFill="1" applyBorder="1" applyAlignment="1">
      <alignment horizontal="center" vertical="center" wrapText="1"/>
    </xf>
    <xf numFmtId="0" fontId="6" fillId="5" borderId="1" xfId="12" applyFont="1" applyFill="1" applyBorder="1" applyAlignment="1">
      <alignment horizontal="left" vertical="center" wrapText="1"/>
    </xf>
    <xf numFmtId="9" fontId="6" fillId="5" borderId="1" xfId="12" applyNumberFormat="1" applyFont="1" applyFill="1" applyBorder="1" applyAlignment="1">
      <alignment horizontal="center" vertical="center" wrapText="1"/>
    </xf>
    <xf numFmtId="0" fontId="6" fillId="5" borderId="1" xfId="12" applyFont="1" applyFill="1" applyBorder="1" applyAlignment="1">
      <alignment horizontal="center" vertical="center" wrapText="1"/>
    </xf>
    <xf numFmtId="9" fontId="6" fillId="3" borderId="1" xfId="12" applyNumberFormat="1" applyFont="1" applyFill="1" applyBorder="1" applyAlignment="1">
      <alignment horizontal="left" vertical="center" wrapText="1"/>
    </xf>
    <xf numFmtId="9" fontId="6" fillId="3" borderId="2" xfId="12" applyNumberFormat="1" applyFont="1" applyFill="1" applyBorder="1" applyAlignment="1">
      <alignment vertical="center" wrapText="1"/>
    </xf>
    <xf numFmtId="0" fontId="6" fillId="3" borderId="2" xfId="12" applyFont="1" applyFill="1" applyBorder="1" applyAlignment="1">
      <alignment vertical="center" wrapText="1"/>
    </xf>
    <xf numFmtId="0" fontId="6" fillId="3" borderId="1" xfId="14" applyNumberFormat="1" applyFont="1" applyFill="1" applyBorder="1" applyAlignment="1">
      <alignment vertical="center" wrapText="1"/>
    </xf>
    <xf numFmtId="9" fontId="6" fillId="5" borderId="1" xfId="12" applyNumberFormat="1" applyFont="1" applyFill="1" applyBorder="1" applyAlignment="1">
      <alignment horizontal="left" vertical="center" wrapText="1"/>
    </xf>
    <xf numFmtId="9" fontId="6" fillId="3" borderId="2" xfId="12" applyNumberFormat="1" applyFont="1" applyFill="1" applyBorder="1" applyAlignment="1">
      <alignment horizontal="center" vertical="center" wrapText="1"/>
    </xf>
    <xf numFmtId="0" fontId="6" fillId="3" borderId="2" xfId="12" applyFont="1" applyFill="1" applyBorder="1" applyAlignment="1">
      <alignment horizontal="center" vertical="center" wrapText="1"/>
    </xf>
    <xf numFmtId="9" fontId="6" fillId="5" borderId="1" xfId="12" applyNumberFormat="1" applyFont="1" applyFill="1" applyBorder="1" applyAlignment="1">
      <alignment vertical="center" wrapText="1"/>
    </xf>
    <xf numFmtId="0" fontId="6" fillId="5" borderId="1" xfId="12" applyFont="1" applyFill="1" applyBorder="1" applyAlignment="1">
      <alignment vertical="center" wrapText="1"/>
    </xf>
    <xf numFmtId="9" fontId="6" fillId="5" borderId="2" xfId="12" applyNumberFormat="1" applyFont="1" applyFill="1" applyBorder="1" applyAlignment="1">
      <alignment horizontal="center" vertical="center" wrapText="1"/>
    </xf>
    <xf numFmtId="0" fontId="6" fillId="5" borderId="2" xfId="12" applyFont="1" applyFill="1" applyBorder="1" applyAlignment="1">
      <alignment horizontal="center" vertical="center" wrapText="1"/>
    </xf>
    <xf numFmtId="0" fontId="7" fillId="3" borderId="1" xfId="12" applyFont="1" applyFill="1" applyBorder="1" applyAlignment="1">
      <alignment horizontal="center" vertical="center" wrapText="1"/>
    </xf>
    <xf numFmtId="0" fontId="7" fillId="3" borderId="0" xfId="12" applyFont="1" applyFill="1" applyBorder="1" applyAlignment="1">
      <alignment horizontal="left" vertical="center" wrapText="1"/>
    </xf>
    <xf numFmtId="0" fontId="10" fillId="3" borderId="0" xfId="12" applyFont="1" applyFill="1" applyBorder="1" applyAlignment="1">
      <alignment horizontal="center" vertical="center" wrapText="1"/>
    </xf>
    <xf numFmtId="0" fontId="7" fillId="3" borderId="14" xfId="12" applyFont="1" applyFill="1" applyBorder="1" applyAlignment="1">
      <alignment horizontal="center" vertical="center" wrapText="1"/>
    </xf>
    <xf numFmtId="9" fontId="6" fillId="3" borderId="0" xfId="1" applyNumberFormat="1" applyFont="1" applyFill="1" applyAlignment="1">
      <alignment horizontal="left" vertical="center" wrapText="1"/>
    </xf>
    <xf numFmtId="0" fontId="6" fillId="6" borderId="1" xfId="1" applyFont="1" applyFill="1" applyBorder="1" applyAlignment="1">
      <alignment vertical="center" wrapText="1"/>
    </xf>
    <xf numFmtId="14" fontId="6" fillId="6" borderId="1" xfId="1" applyNumberFormat="1" applyFont="1" applyFill="1" applyBorder="1" applyAlignment="1">
      <alignment vertical="center" wrapText="1"/>
    </xf>
    <xf numFmtId="9" fontId="6" fillId="6" borderId="1" xfId="1" applyNumberFormat="1" applyFont="1" applyFill="1" applyBorder="1" applyAlignment="1">
      <alignment vertical="center" wrapText="1"/>
    </xf>
    <xf numFmtId="0" fontId="38" fillId="6" borderId="1" xfId="1" applyFont="1" applyFill="1" applyBorder="1" applyAlignment="1">
      <alignment vertical="center" wrapText="1"/>
    </xf>
    <xf numFmtId="0" fontId="6" fillId="6" borderId="3" xfId="1" applyFont="1" applyFill="1" applyBorder="1" applyAlignment="1">
      <alignment vertical="center" wrapText="1"/>
    </xf>
    <xf numFmtId="14" fontId="6" fillId="6" borderId="1" xfId="1" applyNumberFormat="1" applyFont="1" applyFill="1" applyBorder="1" applyAlignment="1">
      <alignment horizontal="center" vertical="center" wrapText="1"/>
    </xf>
    <xf numFmtId="9" fontId="6" fillId="6" borderId="1" xfId="1" applyNumberFormat="1" applyFont="1" applyFill="1" applyBorder="1" applyAlignment="1">
      <alignment horizontal="center" vertical="center" wrapText="1"/>
    </xf>
    <xf numFmtId="14" fontId="6" fillId="7" borderId="1" xfId="1" applyNumberFormat="1" applyFont="1" applyFill="1" applyBorder="1" applyAlignment="1">
      <alignment horizontal="center" vertical="center" wrapText="1"/>
    </xf>
    <xf numFmtId="9" fontId="6" fillId="7" borderId="1" xfId="1" applyNumberFormat="1" applyFont="1" applyFill="1" applyBorder="1" applyAlignment="1">
      <alignment horizontal="center" vertical="center" wrapText="1"/>
    </xf>
    <xf numFmtId="0" fontId="38" fillId="7" borderId="1" xfId="1" applyFont="1" applyFill="1" applyBorder="1" applyAlignment="1">
      <alignment horizontal="left" vertical="center" wrapText="1"/>
    </xf>
    <xf numFmtId="0" fontId="6" fillId="7" borderId="1" xfId="1" applyFont="1" applyFill="1" applyBorder="1" applyAlignment="1">
      <alignment horizontal="left" vertical="center" wrapText="1"/>
    </xf>
    <xf numFmtId="14" fontId="6" fillId="8" borderId="1" xfId="1" applyNumberFormat="1" applyFont="1" applyFill="1" applyBorder="1" applyAlignment="1">
      <alignment horizontal="center" vertical="center" wrapText="1"/>
    </xf>
    <xf numFmtId="9" fontId="6" fillId="8" borderId="1" xfId="1" applyNumberFormat="1" applyFont="1" applyFill="1" applyBorder="1" applyAlignment="1">
      <alignment horizontal="center" vertical="center" wrapText="1"/>
    </xf>
    <xf numFmtId="0" fontId="38" fillId="8" borderId="1" xfId="1" applyFont="1" applyFill="1" applyBorder="1" applyAlignment="1">
      <alignment horizontal="left" vertical="center" wrapText="1"/>
    </xf>
    <xf numFmtId="0" fontId="6" fillId="8" borderId="1" xfId="1" applyFont="1" applyFill="1" applyBorder="1" applyAlignment="1">
      <alignment horizontal="left" vertical="center" wrapText="1"/>
    </xf>
    <xf numFmtId="14" fontId="6" fillId="9" borderId="1" xfId="1" applyNumberFormat="1" applyFont="1" applyFill="1" applyBorder="1" applyAlignment="1">
      <alignment horizontal="center" vertical="center" wrapText="1"/>
    </xf>
    <xf numFmtId="0" fontId="6" fillId="9" borderId="1" xfId="1" applyFont="1" applyFill="1" applyBorder="1" applyAlignment="1">
      <alignment horizontal="left" vertical="center" wrapText="1"/>
    </xf>
    <xf numFmtId="0" fontId="38" fillId="9" borderId="1" xfId="1" applyFont="1" applyFill="1" applyBorder="1" applyAlignment="1">
      <alignment horizontal="left" vertical="center" wrapText="1"/>
    </xf>
    <xf numFmtId="9" fontId="6" fillId="9" borderId="1" xfId="1" applyNumberFormat="1" applyFont="1" applyFill="1" applyBorder="1" applyAlignment="1">
      <alignment horizontal="center" vertical="center" wrapText="1"/>
    </xf>
    <xf numFmtId="14" fontId="6" fillId="10" borderId="1" xfId="1" applyNumberFormat="1" applyFont="1" applyFill="1" applyBorder="1" applyAlignment="1">
      <alignment horizontal="center" vertical="center" wrapText="1"/>
    </xf>
    <xf numFmtId="9" fontId="6" fillId="10" borderId="1" xfId="1" applyNumberFormat="1" applyFont="1" applyFill="1" applyBorder="1" applyAlignment="1">
      <alignment horizontal="center" vertical="center" wrapText="1"/>
    </xf>
    <xf numFmtId="0" fontId="38" fillId="10" borderId="1" xfId="1" applyFont="1" applyFill="1" applyBorder="1" applyAlignment="1">
      <alignment horizontal="left" vertical="center" wrapText="1"/>
    </xf>
    <xf numFmtId="0" fontId="6" fillId="10" borderId="1" xfId="1" applyFont="1" applyFill="1" applyBorder="1" applyAlignment="1">
      <alignment horizontal="left" vertical="center" wrapText="1"/>
    </xf>
    <xf numFmtId="14" fontId="6" fillId="11" borderId="1" xfId="1" applyNumberFormat="1" applyFont="1" applyFill="1" applyBorder="1" applyAlignment="1">
      <alignment horizontal="center" vertical="center" wrapText="1"/>
    </xf>
    <xf numFmtId="9" fontId="6" fillId="11" borderId="1" xfId="1" applyNumberFormat="1" applyFont="1" applyFill="1" applyBorder="1" applyAlignment="1">
      <alignment horizontal="center" vertical="center" wrapText="1"/>
    </xf>
    <xf numFmtId="0" fontId="38" fillId="11" borderId="1" xfId="1" applyFont="1" applyFill="1" applyBorder="1" applyAlignment="1">
      <alignment horizontal="left" vertical="center" wrapText="1"/>
    </xf>
    <xf numFmtId="0" fontId="6" fillId="11" borderId="1" xfId="1" applyFont="1" applyFill="1" applyBorder="1" applyAlignment="1">
      <alignment horizontal="left" vertical="center" wrapText="1"/>
    </xf>
    <xf numFmtId="0" fontId="6" fillId="12" borderId="1" xfId="1" applyFont="1" applyFill="1" applyBorder="1" applyAlignment="1">
      <alignment horizontal="center" vertical="center" wrapText="1"/>
    </xf>
    <xf numFmtId="0" fontId="6" fillId="12" borderId="1" xfId="1" applyFont="1" applyFill="1" applyBorder="1" applyAlignment="1">
      <alignment horizontal="left" vertical="center" wrapText="1"/>
    </xf>
    <xf numFmtId="0" fontId="38" fillId="12" borderId="1" xfId="1" applyFont="1" applyFill="1" applyBorder="1" applyAlignment="1">
      <alignment horizontal="left" vertical="center" wrapText="1"/>
    </xf>
    <xf numFmtId="14" fontId="6" fillId="12" borderId="1" xfId="1" applyNumberFormat="1" applyFont="1" applyFill="1" applyBorder="1" applyAlignment="1">
      <alignment horizontal="center" vertical="center" wrapText="1"/>
    </xf>
    <xf numFmtId="9" fontId="6" fillId="12" borderId="1" xfId="1" applyNumberFormat="1" applyFont="1" applyFill="1" applyBorder="1" applyAlignment="1">
      <alignment horizontal="center" vertical="center" wrapText="1"/>
    </xf>
    <xf numFmtId="0" fontId="39" fillId="3" borderId="1" xfId="1" applyFont="1" applyFill="1" applyBorder="1" applyAlignment="1">
      <alignment horizontal="center" vertical="center" wrapText="1"/>
    </xf>
    <xf numFmtId="0" fontId="6" fillId="0" borderId="0" xfId="12" applyFont="1" applyFill="1" applyAlignment="1">
      <alignment horizontal="left" vertical="center" wrapText="1"/>
    </xf>
    <xf numFmtId="9" fontId="6" fillId="0" borderId="0" xfId="12" applyNumberFormat="1" applyFont="1" applyFill="1" applyAlignment="1">
      <alignment horizontal="left" vertical="center" wrapText="1"/>
    </xf>
    <xf numFmtId="0" fontId="25" fillId="0" borderId="0" xfId="12" applyFont="1" applyFill="1" applyAlignment="1">
      <alignment horizontal="left" vertical="center" wrapText="1"/>
    </xf>
    <xf numFmtId="0" fontId="40" fillId="0" borderId="0" xfId="12" applyFont="1" applyFill="1" applyBorder="1" applyAlignment="1">
      <alignment horizontal="left" vertical="center" wrapText="1"/>
    </xf>
    <xf numFmtId="0" fontId="25" fillId="0" borderId="0" xfId="12" applyFont="1" applyFill="1" applyAlignment="1">
      <alignment horizontal="center" vertical="center" wrapText="1"/>
    </xf>
    <xf numFmtId="0" fontId="40" fillId="0" borderId="0" xfId="12" applyFont="1" applyFill="1" applyBorder="1" applyAlignment="1">
      <alignment horizontal="center" vertical="center" wrapText="1"/>
    </xf>
    <xf numFmtId="0" fontId="7" fillId="0" borderId="0" xfId="12" applyFont="1" applyFill="1" applyAlignment="1">
      <alignment horizontal="center" vertical="center" wrapText="1"/>
    </xf>
    <xf numFmtId="0" fontId="6" fillId="0" borderId="0" xfId="12" applyFont="1" applyFill="1" applyAlignment="1">
      <alignment horizontal="center" vertical="center" wrapText="1"/>
    </xf>
    <xf numFmtId="0" fontId="6" fillId="0" borderId="0" xfId="12" applyFont="1" applyFill="1" applyBorder="1" applyAlignment="1">
      <alignment horizontal="left" vertical="center" wrapText="1"/>
    </xf>
    <xf numFmtId="0" fontId="6" fillId="0" borderId="0" xfId="12" applyNumberFormat="1" applyFont="1" applyFill="1" applyBorder="1" applyAlignment="1">
      <alignment horizontal="left" vertical="center" wrapText="1"/>
    </xf>
    <xf numFmtId="9" fontId="6" fillId="0" borderId="0" xfId="12" applyNumberFormat="1" applyFont="1" applyFill="1" applyBorder="1" applyAlignment="1">
      <alignment horizontal="left" vertical="center" wrapText="1"/>
    </xf>
    <xf numFmtId="0" fontId="7" fillId="0" borderId="0" xfId="12" applyFont="1" applyFill="1" applyBorder="1" applyAlignment="1">
      <alignment horizontal="left" vertical="center" wrapText="1"/>
    </xf>
    <xf numFmtId="14" fontId="12" fillId="0" borderId="1" xfId="12" applyNumberFormat="1" applyFont="1" applyFill="1" applyBorder="1" applyAlignment="1">
      <alignment horizontal="center" vertical="center" wrapText="1"/>
    </xf>
    <xf numFmtId="0" fontId="31" fillId="0" borderId="1" xfId="12" applyFont="1" applyFill="1" applyBorder="1" applyAlignment="1">
      <alignment horizontal="center" vertical="center" wrapText="1"/>
    </xf>
    <xf numFmtId="0" fontId="31" fillId="0" borderId="1" xfId="12" applyFont="1" applyFill="1" applyBorder="1" applyAlignment="1">
      <alignment horizontal="left" vertical="center" wrapText="1"/>
    </xf>
    <xf numFmtId="9" fontId="31" fillId="0" borderId="1" xfId="12" applyNumberFormat="1" applyFont="1" applyFill="1" applyBorder="1" applyAlignment="1">
      <alignment horizontal="left" vertical="center" wrapText="1"/>
    </xf>
    <xf numFmtId="9" fontId="41" fillId="0" borderId="1" xfId="12" applyNumberFormat="1" applyFont="1" applyFill="1" applyBorder="1" applyAlignment="1">
      <alignment horizontal="left" vertical="center" wrapText="1"/>
    </xf>
    <xf numFmtId="0" fontId="41" fillId="0" borderId="1" xfId="12" applyFont="1" applyFill="1" applyBorder="1" applyAlignment="1">
      <alignment horizontal="left" vertical="center" wrapText="1"/>
    </xf>
    <xf numFmtId="0" fontId="33" fillId="0" borderId="1" xfId="12" applyFont="1" applyFill="1" applyBorder="1" applyAlignment="1">
      <alignment horizontal="center" vertical="center" wrapText="1"/>
    </xf>
    <xf numFmtId="0" fontId="7" fillId="0" borderId="0" xfId="12" applyFont="1" applyFill="1" applyAlignment="1">
      <alignment horizontal="left" vertical="center" wrapText="1"/>
    </xf>
    <xf numFmtId="9" fontId="7" fillId="0" borderId="0" xfId="12" applyNumberFormat="1" applyFont="1" applyFill="1" applyBorder="1" applyAlignment="1">
      <alignment horizontal="left" vertical="center" wrapText="1"/>
    </xf>
    <xf numFmtId="0" fontId="7" fillId="0" borderId="4" xfId="12" applyFont="1" applyFill="1" applyBorder="1" applyAlignment="1">
      <alignment vertical="center" wrapText="1"/>
    </xf>
    <xf numFmtId="0" fontId="7" fillId="0" borderId="5" xfId="12" applyFont="1" applyFill="1" applyBorder="1" applyAlignment="1">
      <alignment horizontal="left" vertical="center" wrapText="1"/>
    </xf>
    <xf numFmtId="0" fontId="7" fillId="0" borderId="6" xfId="12" applyFont="1" applyFill="1" applyBorder="1" applyAlignment="1">
      <alignment horizontal="left" vertical="center" wrapText="1"/>
    </xf>
    <xf numFmtId="0" fontId="7" fillId="0" borderId="5" xfId="12" applyFont="1" applyFill="1" applyBorder="1" applyAlignment="1">
      <alignment vertical="center" wrapText="1"/>
    </xf>
    <xf numFmtId="0" fontId="7" fillId="0" borderId="6" xfId="12" applyFont="1" applyFill="1" applyBorder="1" applyAlignment="1">
      <alignment vertical="center" wrapText="1"/>
    </xf>
    <xf numFmtId="0" fontId="7" fillId="0" borderId="4" xfId="12" applyFont="1" applyFill="1" applyBorder="1" applyAlignment="1">
      <alignment horizontal="left" vertical="center" wrapText="1"/>
    </xf>
    <xf numFmtId="0" fontId="7" fillId="0" borderId="0" xfId="12" applyFont="1" applyFill="1" applyBorder="1" applyAlignment="1">
      <alignment horizontal="center" vertical="center" wrapText="1"/>
    </xf>
    <xf numFmtId="0" fontId="6" fillId="0" borderId="0" xfId="12" applyFont="1" applyFill="1" applyBorder="1" applyAlignment="1">
      <alignment horizontal="center" vertical="center" wrapText="1"/>
    </xf>
    <xf numFmtId="0" fontId="10" fillId="0" borderId="0" xfId="12" applyFont="1" applyFill="1" applyBorder="1" applyAlignment="1">
      <alignment horizontal="center" vertical="center" wrapText="1"/>
    </xf>
    <xf numFmtId="0" fontId="7" fillId="3" borderId="0" xfId="12" applyFont="1" applyFill="1" applyAlignment="1">
      <alignment horizontal="left" vertical="center" wrapText="1"/>
    </xf>
    <xf numFmtId="0" fontId="7" fillId="3" borderId="4" xfId="16" applyFont="1" applyFill="1" applyBorder="1" applyAlignment="1">
      <alignment vertical="center" wrapText="1"/>
    </xf>
    <xf numFmtId="0" fontId="7" fillId="3" borderId="5" xfId="16" applyFont="1" applyFill="1" applyBorder="1" applyAlignment="1">
      <alignment vertical="center" wrapText="1"/>
    </xf>
    <xf numFmtId="0" fontId="7" fillId="3" borderId="5" xfId="16" applyFont="1" applyFill="1" applyBorder="1" applyAlignment="1">
      <alignment horizontal="left" vertical="center" wrapText="1"/>
    </xf>
    <xf numFmtId="0" fontId="6" fillId="3" borderId="0" xfId="16" applyFont="1" applyFill="1" applyAlignment="1">
      <alignment horizontal="left" vertical="center" wrapText="1"/>
    </xf>
    <xf numFmtId="9" fontId="6" fillId="3" borderId="0" xfId="16" applyNumberFormat="1" applyFont="1" applyFill="1" applyAlignment="1">
      <alignment horizontal="left" vertical="center" wrapText="1"/>
    </xf>
    <xf numFmtId="0" fontId="7" fillId="3" borderId="0" xfId="16" applyFont="1" applyFill="1" applyAlignment="1">
      <alignment horizontal="center" vertical="center" wrapText="1"/>
    </xf>
    <xf numFmtId="0" fontId="7" fillId="3" borderId="1" xfId="16" applyFont="1" applyFill="1" applyBorder="1" applyAlignment="1">
      <alignment horizontal="center" vertical="center" wrapText="1"/>
    </xf>
    <xf numFmtId="0" fontId="7" fillId="3" borderId="5" xfId="16" applyFont="1" applyFill="1" applyBorder="1" applyAlignment="1">
      <alignment horizontal="center" vertical="center" wrapText="1"/>
    </xf>
    <xf numFmtId="0" fontId="7" fillId="3" borderId="6" xfId="16" applyFont="1" applyFill="1" applyBorder="1" applyAlignment="1">
      <alignment horizontal="center" vertical="center" wrapText="1"/>
    </xf>
    <xf numFmtId="0" fontId="7" fillId="3" borderId="4" xfId="16" applyFont="1" applyFill="1" applyBorder="1" applyAlignment="1">
      <alignment horizontal="center" vertical="center" wrapText="1"/>
    </xf>
    <xf numFmtId="0" fontId="6" fillId="3" borderId="0" xfId="16" applyFont="1" applyFill="1" applyAlignment="1">
      <alignment horizontal="center" vertical="center" wrapText="1"/>
    </xf>
    <xf numFmtId="0" fontId="6" fillId="3" borderId="1" xfId="16" applyFont="1" applyFill="1" applyBorder="1" applyAlignment="1">
      <alignment horizontal="center" vertical="center" wrapText="1"/>
    </xf>
    <xf numFmtId="0" fontId="6" fillId="3" borderId="5" xfId="16" applyFont="1" applyFill="1" applyBorder="1" applyAlignment="1">
      <alignment horizontal="center" vertical="center" wrapText="1"/>
    </xf>
    <xf numFmtId="0" fontId="6" fillId="3" borderId="6" xfId="16" applyFont="1" applyFill="1" applyBorder="1" applyAlignment="1">
      <alignment horizontal="center" vertical="center" wrapText="1"/>
    </xf>
    <xf numFmtId="0" fontId="6" fillId="3" borderId="4" xfId="16" applyFont="1" applyFill="1" applyBorder="1" applyAlignment="1">
      <alignment horizontal="center" vertical="center" wrapText="1"/>
    </xf>
    <xf numFmtId="0" fontId="6" fillId="3" borderId="1" xfId="16" applyFont="1" applyFill="1" applyBorder="1" applyAlignment="1">
      <alignment horizontal="left" vertical="center" wrapText="1"/>
    </xf>
    <xf numFmtId="0" fontId="6" fillId="3" borderId="0" xfId="16" applyFont="1" applyFill="1" applyBorder="1" applyAlignment="1">
      <alignment horizontal="left" vertical="center" wrapText="1"/>
    </xf>
    <xf numFmtId="0" fontId="6" fillId="3" borderId="0" xfId="16" applyNumberFormat="1" applyFont="1" applyFill="1" applyBorder="1" applyAlignment="1">
      <alignment horizontal="left" vertical="center" wrapText="1"/>
    </xf>
    <xf numFmtId="9" fontId="6" fillId="3" borderId="0" xfId="16" applyNumberFormat="1" applyFont="1" applyFill="1" applyBorder="1" applyAlignment="1">
      <alignment horizontal="left" vertical="center" wrapText="1"/>
    </xf>
    <xf numFmtId="0" fontId="7" fillId="3" borderId="0" xfId="16" applyFont="1" applyFill="1" applyBorder="1" applyAlignment="1">
      <alignment horizontal="left" vertical="center" wrapText="1"/>
    </xf>
    <xf numFmtId="0" fontId="6" fillId="3" borderId="6" xfId="16" applyFont="1" applyFill="1" applyBorder="1" applyAlignment="1">
      <alignment horizontal="left" vertical="center" wrapText="1"/>
    </xf>
    <xf numFmtId="14" fontId="6" fillId="0" borderId="1" xfId="16" applyNumberFormat="1" applyFont="1" applyFill="1" applyBorder="1" applyAlignment="1">
      <alignment horizontal="center" vertical="center" wrapText="1"/>
    </xf>
    <xf numFmtId="9" fontId="6" fillId="0" borderId="1" xfId="16" applyNumberFormat="1" applyFont="1" applyFill="1" applyBorder="1" applyAlignment="1">
      <alignment horizontal="center" vertical="center" wrapText="1"/>
    </xf>
    <xf numFmtId="0" fontId="6" fillId="0" borderId="1" xfId="16" applyFont="1" applyBorder="1" applyAlignment="1">
      <alignment horizontal="left" vertical="center" wrapText="1"/>
    </xf>
    <xf numFmtId="0" fontId="6" fillId="0" borderId="1" xfId="16" applyFont="1" applyFill="1" applyBorder="1" applyAlignment="1">
      <alignment horizontal="left" vertical="center" wrapText="1"/>
    </xf>
    <xf numFmtId="0" fontId="6" fillId="3" borderId="1" xfId="16" applyFont="1" applyFill="1" applyBorder="1" applyAlignment="1">
      <alignment vertical="center" wrapText="1"/>
    </xf>
    <xf numFmtId="0" fontId="6" fillId="13" borderId="6" xfId="16" applyFont="1" applyFill="1" applyBorder="1" applyAlignment="1">
      <alignment horizontal="left" vertical="center" wrapText="1"/>
    </xf>
    <xf numFmtId="14" fontId="6" fillId="13" borderId="1" xfId="16" applyNumberFormat="1" applyFont="1" applyFill="1" applyBorder="1" applyAlignment="1">
      <alignment horizontal="center" vertical="center" wrapText="1"/>
    </xf>
    <xf numFmtId="9" fontId="6" fillId="13" borderId="1" xfId="16" applyNumberFormat="1" applyFont="1" applyFill="1" applyBorder="1" applyAlignment="1">
      <alignment horizontal="center" vertical="center" wrapText="1"/>
    </xf>
    <xf numFmtId="0" fontId="6" fillId="13" borderId="1" xfId="16" applyFont="1" applyFill="1" applyBorder="1" applyAlignment="1">
      <alignment horizontal="left" vertical="center" wrapText="1"/>
    </xf>
    <xf numFmtId="0" fontId="6" fillId="13" borderId="4" xfId="16" applyFont="1" applyFill="1" applyBorder="1" applyAlignment="1">
      <alignment horizontal="left" vertical="center" wrapText="1"/>
    </xf>
    <xf numFmtId="0" fontId="6" fillId="3" borderId="9" xfId="16" applyFont="1" applyFill="1" applyBorder="1" applyAlignment="1">
      <alignment vertical="center" wrapText="1"/>
    </xf>
    <xf numFmtId="0" fontId="6" fillId="0" borderId="4" xfId="16" applyFont="1" applyBorder="1" applyAlignment="1">
      <alignment horizontal="left" vertical="center" wrapText="1"/>
    </xf>
    <xf numFmtId="0" fontId="6" fillId="3" borderId="9" xfId="16" applyFont="1" applyFill="1" applyBorder="1" applyAlignment="1">
      <alignment horizontal="center" vertical="center" wrapText="1"/>
    </xf>
    <xf numFmtId="0" fontId="6" fillId="0" borderId="6" xfId="16" applyFont="1" applyFill="1" applyBorder="1" applyAlignment="1">
      <alignment horizontal="left" vertical="center" wrapText="1"/>
    </xf>
    <xf numFmtId="0" fontId="6" fillId="0" borderId="4" xfId="16" applyFont="1" applyFill="1" applyBorder="1" applyAlignment="1">
      <alignment horizontal="left" vertical="center" wrapText="1"/>
    </xf>
    <xf numFmtId="0" fontId="6" fillId="0" borderId="12" xfId="16" applyFont="1" applyFill="1" applyBorder="1" applyAlignment="1">
      <alignment horizontal="left" vertical="center" wrapText="1"/>
    </xf>
    <xf numFmtId="9" fontId="6" fillId="0" borderId="3" xfId="16" applyNumberFormat="1" applyFont="1" applyFill="1" applyBorder="1" applyAlignment="1">
      <alignment horizontal="center" vertical="center" wrapText="1"/>
    </xf>
    <xf numFmtId="10" fontId="6" fillId="0" borderId="1" xfId="16" applyNumberFormat="1" applyFont="1" applyFill="1" applyBorder="1" applyAlignment="1">
      <alignment horizontal="center" vertical="center" wrapText="1"/>
    </xf>
    <xf numFmtId="0" fontId="6" fillId="0" borderId="15" xfId="16" applyFont="1" applyFill="1" applyBorder="1" applyAlignment="1">
      <alignment horizontal="left" vertical="center" wrapText="1"/>
    </xf>
    <xf numFmtId="0" fontId="6" fillId="3" borderId="2" xfId="16" applyFont="1" applyFill="1" applyBorder="1" applyAlignment="1">
      <alignment vertical="center" wrapText="1"/>
    </xf>
    <xf numFmtId="9" fontId="6" fillId="0" borderId="2" xfId="16" applyNumberFormat="1" applyFont="1" applyFill="1" applyBorder="1" applyAlignment="1">
      <alignment horizontal="center" vertical="center" wrapText="1"/>
    </xf>
    <xf numFmtId="10" fontId="6" fillId="0" borderId="2" xfId="16" applyNumberFormat="1" applyFont="1" applyFill="1" applyBorder="1" applyAlignment="1">
      <alignment horizontal="center" vertical="center" wrapText="1"/>
    </xf>
    <xf numFmtId="0" fontId="6" fillId="0" borderId="0" xfId="16" applyFont="1" applyFill="1" applyAlignment="1">
      <alignment horizontal="left" vertical="center" wrapText="1"/>
    </xf>
    <xf numFmtId="9" fontId="7" fillId="3" borderId="1" xfId="16" applyNumberFormat="1" applyFont="1" applyFill="1" applyBorder="1" applyAlignment="1">
      <alignment horizontal="center" vertical="center" wrapText="1"/>
    </xf>
    <xf numFmtId="0" fontId="7" fillId="3" borderId="2" xfId="16" applyFont="1" applyFill="1" applyBorder="1" applyAlignment="1">
      <alignment horizontal="center" vertical="center" wrapText="1"/>
    </xf>
    <xf numFmtId="0" fontId="7" fillId="3" borderId="0" xfId="16" applyFont="1" applyFill="1" applyAlignment="1">
      <alignment horizontal="left" vertical="center" wrapText="1"/>
    </xf>
    <xf numFmtId="9" fontId="7" fillId="3" borderId="0" xfId="16" applyNumberFormat="1" applyFont="1" applyFill="1" applyBorder="1" applyAlignment="1">
      <alignment horizontal="left" vertical="center" wrapText="1"/>
    </xf>
    <xf numFmtId="15" fontId="6" fillId="0" borderId="1" xfId="16" applyNumberFormat="1" applyFont="1" applyFill="1" applyBorder="1" applyAlignment="1">
      <alignment horizontal="center" vertical="center" wrapText="1"/>
    </xf>
    <xf numFmtId="10" fontId="6" fillId="0" borderId="3" xfId="16" applyNumberFormat="1" applyFont="1" applyFill="1" applyBorder="1" applyAlignment="1">
      <alignment horizontal="center" vertical="center" wrapText="1"/>
    </xf>
    <xf numFmtId="0" fontId="6" fillId="0" borderId="3" xfId="16"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5" borderId="1" xfId="1" applyFont="1" applyFill="1" applyBorder="1" applyAlignment="1">
      <alignment horizontal="left" vertical="center" wrapText="1"/>
    </xf>
    <xf numFmtId="0" fontId="2" fillId="0" borderId="1" xfId="1" applyFont="1" applyBorder="1" applyAlignment="1">
      <alignment horizontal="left" vertical="center" wrapText="1"/>
    </xf>
    <xf numFmtId="0" fontId="2" fillId="3" borderId="0" xfId="16" applyFont="1" applyFill="1" applyBorder="1" applyAlignment="1">
      <alignment horizontal="left" vertical="center" wrapText="1"/>
    </xf>
    <xf numFmtId="0" fontId="2" fillId="0" borderId="0" xfId="16" applyFont="1" applyFill="1" applyBorder="1" applyAlignment="1">
      <alignment horizontal="left" vertical="center" wrapText="1"/>
    </xf>
    <xf numFmtId="0" fontId="2" fillId="3" borderId="1" xfId="16" applyNumberFormat="1" applyFont="1" applyFill="1" applyBorder="1" applyAlignment="1">
      <alignment horizontal="center" vertical="center" wrapText="1"/>
    </xf>
    <xf numFmtId="0" fontId="2" fillId="0" borderId="1" xfId="16" applyFont="1" applyBorder="1" applyAlignment="1">
      <alignment horizontal="left" vertical="center" wrapText="1"/>
    </xf>
    <xf numFmtId="9" fontId="2" fillId="3" borderId="1" xfId="16" applyNumberFormat="1" applyFont="1" applyFill="1" applyBorder="1" applyAlignment="1">
      <alignment horizontal="center" vertical="center" wrapText="1"/>
    </xf>
    <xf numFmtId="0" fontId="2" fillId="0" borderId="1" xfId="16" applyFont="1" applyBorder="1" applyAlignment="1">
      <alignment horizontal="center" vertical="center" wrapText="1"/>
    </xf>
    <xf numFmtId="0" fontId="2" fillId="0" borderId="1" xfId="16" applyFont="1" applyFill="1" applyBorder="1" applyAlignment="1">
      <alignment horizontal="left" vertical="center" wrapText="1"/>
    </xf>
    <xf numFmtId="0" fontId="2" fillId="3" borderId="2" xfId="16" applyFont="1" applyFill="1" applyBorder="1" applyAlignment="1">
      <alignment horizontal="center" vertical="center" wrapText="1"/>
    </xf>
    <xf numFmtId="0" fontId="2" fillId="3" borderId="1" xfId="16" applyFont="1" applyFill="1" applyBorder="1" applyAlignment="1">
      <alignment horizontal="left" vertical="center" wrapText="1"/>
    </xf>
    <xf numFmtId="0" fontId="2" fillId="0" borderId="1" xfId="16" applyNumberFormat="1" applyFont="1" applyBorder="1" applyAlignment="1">
      <alignment horizontal="center" vertical="center" wrapText="1"/>
    </xf>
    <xf numFmtId="9" fontId="2" fillId="0" borderId="1" xfId="16" applyNumberFormat="1" applyFont="1" applyBorder="1" applyAlignment="1">
      <alignment horizontal="center" vertical="center" wrapText="1"/>
    </xf>
    <xf numFmtId="0" fontId="6" fillId="0" borderId="3" xfId="1" applyFont="1" applyBorder="1" applyAlignment="1">
      <alignment horizontal="center" vertical="center" wrapText="1"/>
    </xf>
    <xf numFmtId="0" fontId="9" fillId="3" borderId="1" xfId="16" applyFont="1" applyFill="1" applyBorder="1" applyAlignment="1">
      <alignment horizontal="left" vertical="center" wrapText="1"/>
    </xf>
    <xf numFmtId="9" fontId="9" fillId="14" borderId="1" xfId="16" applyNumberFormat="1" applyFont="1" applyFill="1" applyBorder="1" applyAlignment="1">
      <alignment horizontal="left" vertical="center" wrapText="1"/>
    </xf>
    <xf numFmtId="9" fontId="9" fillId="5" borderId="1" xfId="16" applyNumberFormat="1" applyFont="1" applyFill="1" applyBorder="1" applyAlignment="1">
      <alignment horizontal="center" vertical="center" wrapText="1"/>
    </xf>
    <xf numFmtId="49" fontId="9" fillId="3" borderId="1" xfId="16" applyNumberFormat="1" applyFont="1" applyFill="1" applyBorder="1" applyAlignment="1">
      <alignment horizontal="center" vertical="center" wrapText="1"/>
    </xf>
    <xf numFmtId="49" fontId="9" fillId="3" borderId="1" xfId="16" applyNumberFormat="1" applyFont="1" applyFill="1" applyBorder="1" applyAlignment="1">
      <alignment horizontal="left" vertical="center" wrapText="1"/>
    </xf>
    <xf numFmtId="0" fontId="9" fillId="3" borderId="1" xfId="16" applyFont="1" applyFill="1" applyBorder="1" applyAlignment="1">
      <alignment vertical="center" wrapText="1"/>
    </xf>
    <xf numFmtId="0" fontId="9" fillId="5" borderId="1" xfId="1" applyFont="1" applyFill="1" applyBorder="1" applyAlignment="1">
      <alignment vertical="center" wrapText="1"/>
    </xf>
    <xf numFmtId="0" fontId="9" fillId="5" borderId="1" xfId="16" applyFont="1" applyFill="1" applyBorder="1" applyAlignment="1">
      <alignment vertical="center" wrapText="1"/>
    </xf>
    <xf numFmtId="9" fontId="9" fillId="3" borderId="1" xfId="16" applyNumberFormat="1" applyFont="1" applyFill="1" applyBorder="1" applyAlignment="1">
      <alignment horizontal="center" vertical="center" wrapText="1"/>
    </xf>
    <xf numFmtId="49" fontId="9" fillId="5" borderId="1" xfId="16" applyNumberFormat="1" applyFont="1" applyFill="1" applyBorder="1" applyAlignment="1">
      <alignment horizontal="center" vertical="center" wrapText="1"/>
    </xf>
    <xf numFmtId="49" fontId="9" fillId="5" borderId="1" xfId="16" applyNumberFormat="1" applyFont="1" applyFill="1" applyBorder="1" applyAlignment="1">
      <alignment horizontal="left" vertical="center" wrapText="1"/>
    </xf>
    <xf numFmtId="0" fontId="9" fillId="5" borderId="1" xfId="16" applyFont="1" applyFill="1" applyBorder="1" applyAlignment="1">
      <alignment horizontal="left" vertical="center" wrapText="1"/>
    </xf>
    <xf numFmtId="9" fontId="9" fillId="5" borderId="1" xfId="16" applyNumberFormat="1" applyFont="1" applyFill="1" applyBorder="1" applyAlignment="1">
      <alignment horizontal="left" vertical="center" wrapText="1"/>
    </xf>
    <xf numFmtId="14" fontId="6" fillId="3" borderId="1" xfId="1" applyNumberFormat="1" applyFont="1" applyFill="1" applyBorder="1" applyAlignment="1">
      <alignment horizontal="left" vertical="center" wrapText="1"/>
    </xf>
    <xf numFmtId="9" fontId="6" fillId="3" borderId="1" xfId="1" applyNumberFormat="1" applyFont="1" applyFill="1" applyBorder="1" applyAlignment="1">
      <alignment horizontal="left" vertical="center" wrapText="1"/>
    </xf>
    <xf numFmtId="0" fontId="6" fillId="0" borderId="4" xfId="1" applyFont="1" applyFill="1" applyBorder="1" applyAlignment="1">
      <alignment horizontal="center" vertical="center" wrapText="1"/>
    </xf>
    <xf numFmtId="0" fontId="6" fillId="0" borderId="1" xfId="1" applyFont="1" applyFill="1" applyBorder="1" applyAlignment="1">
      <alignment vertical="center" wrapText="1"/>
    </xf>
    <xf numFmtId="0" fontId="38" fillId="3" borderId="13" xfId="1" applyFont="1" applyFill="1" applyBorder="1" applyAlignment="1">
      <alignment horizontal="left" vertical="center" wrapText="1"/>
    </xf>
    <xf numFmtId="0" fontId="6" fillId="3" borderId="2" xfId="1" applyFont="1" applyFill="1" applyBorder="1" applyAlignment="1">
      <alignment vertical="center" wrapText="1"/>
    </xf>
    <xf numFmtId="0" fontId="6" fillId="3" borderId="4" xfId="1" applyFont="1" applyFill="1" applyBorder="1" applyAlignment="1">
      <alignment horizontal="left" vertical="center" wrapText="1"/>
    </xf>
    <xf numFmtId="14" fontId="6" fillId="3" borderId="3" xfId="1" applyNumberFormat="1" applyFont="1" applyFill="1" applyBorder="1" applyAlignment="1">
      <alignment horizontal="center" vertical="center" wrapText="1"/>
    </xf>
    <xf numFmtId="9" fontId="6" fillId="3" borderId="3" xfId="1" applyNumberFormat="1" applyFont="1" applyFill="1" applyBorder="1" applyAlignment="1">
      <alignment horizontal="center" vertical="center" wrapText="1"/>
    </xf>
    <xf numFmtId="0" fontId="6" fillId="3" borderId="1" xfId="1" applyFont="1" applyFill="1" applyBorder="1" applyAlignment="1">
      <alignment vertical="center" wrapText="1"/>
    </xf>
    <xf numFmtId="0" fontId="6" fillId="0" borderId="9"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1" xfId="1" applyFont="1" applyFill="1" applyBorder="1" applyAlignment="1">
      <alignment vertical="center" wrapText="1"/>
    </xf>
    <xf numFmtId="0" fontId="6" fillId="5" borderId="2" xfId="1" applyFont="1" applyFill="1" applyBorder="1" applyAlignment="1">
      <alignment horizontal="left" vertical="center" wrapText="1"/>
    </xf>
    <xf numFmtId="14" fontId="6" fillId="5" borderId="2" xfId="1" applyNumberFormat="1" applyFont="1" applyFill="1" applyBorder="1" applyAlignment="1">
      <alignment horizontal="left" vertical="center" wrapText="1"/>
    </xf>
    <xf numFmtId="9" fontId="6" fillId="5" borderId="1" xfId="1" applyNumberFormat="1" applyFont="1" applyFill="1" applyBorder="1" applyAlignment="1">
      <alignment horizontal="left" vertical="center" wrapText="1"/>
    </xf>
    <xf numFmtId="0" fontId="6" fillId="3" borderId="15" xfId="1" applyFont="1" applyFill="1" applyBorder="1" applyAlignment="1">
      <alignment horizontal="left" vertical="center" wrapText="1"/>
    </xf>
    <xf numFmtId="0" fontId="42" fillId="3" borderId="1" xfId="1" applyFont="1" applyFill="1" applyBorder="1" applyAlignment="1">
      <alignment horizontal="center" vertical="center" wrapText="1"/>
    </xf>
    <xf numFmtId="0" fontId="42" fillId="0" borderId="1" xfId="1" applyFont="1" applyFill="1" applyBorder="1" applyAlignment="1">
      <alignment horizontal="center" vertical="center" wrapText="1"/>
    </xf>
    <xf numFmtId="0" fontId="42" fillId="0" borderId="1" xfId="17" applyFont="1" applyFill="1" applyBorder="1" applyAlignment="1">
      <alignment horizontal="center" vertical="center" wrapText="1"/>
    </xf>
    <xf numFmtId="9" fontId="43" fillId="0" borderId="1" xfId="18" applyNumberFormat="1" applyFont="1" applyFill="1" applyBorder="1" applyAlignment="1">
      <alignment horizontal="center" vertical="center" wrapText="1"/>
    </xf>
    <xf numFmtId="14" fontId="43" fillId="0" borderId="1" xfId="1" applyNumberFormat="1" applyFont="1" applyFill="1" applyBorder="1" applyAlignment="1">
      <alignment horizontal="center" vertical="center" wrapText="1"/>
    </xf>
    <xf numFmtId="14" fontId="42" fillId="0" borderId="1" xfId="1" applyNumberFormat="1" applyFont="1" applyFill="1" applyBorder="1" applyAlignment="1">
      <alignment horizontal="center" vertical="center" wrapText="1"/>
    </xf>
    <xf numFmtId="0" fontId="43" fillId="0" borderId="1" xfId="17" applyNumberFormat="1" applyFont="1" applyFill="1" applyBorder="1" applyAlignment="1">
      <alignment horizontal="center" vertical="center" wrapText="1"/>
    </xf>
    <xf numFmtId="0" fontId="42" fillId="5" borderId="1" xfId="1" applyFont="1" applyFill="1" applyBorder="1" applyAlignment="1">
      <alignment horizontal="center" vertical="center" wrapText="1"/>
    </xf>
    <xf numFmtId="9" fontId="43" fillId="0" borderId="1" xfId="17" applyNumberFormat="1" applyFont="1" applyFill="1" applyBorder="1" applyAlignment="1">
      <alignment horizontal="center" vertical="center" wrapText="1"/>
    </xf>
    <xf numFmtId="49" fontId="6" fillId="3" borderId="3" xfId="1" applyNumberFormat="1" applyFont="1" applyFill="1" applyBorder="1" applyAlignment="1">
      <alignment horizontal="left" vertical="center" wrapText="1"/>
    </xf>
    <xf numFmtId="0" fontId="6" fillId="0" borderId="3" xfId="1" applyFont="1" applyFill="1" applyBorder="1" applyAlignment="1">
      <alignment vertical="center" wrapText="1"/>
    </xf>
    <xf numFmtId="0" fontId="6" fillId="0" borderId="9" xfId="1" applyFont="1" applyFill="1" applyBorder="1" applyAlignment="1">
      <alignment vertical="center" wrapText="1"/>
    </xf>
    <xf numFmtId="0" fontId="2" fillId="0" borderId="9" xfId="1" applyBorder="1" applyAlignment="1">
      <alignment vertical="center" wrapText="1"/>
    </xf>
    <xf numFmtId="49" fontId="6" fillId="3" borderId="3" xfId="1" applyNumberFormat="1" applyFont="1" applyFill="1" applyBorder="1" applyAlignment="1">
      <alignment horizontal="center" vertical="center" wrapText="1"/>
    </xf>
    <xf numFmtId="49" fontId="6" fillId="3" borderId="1" xfId="1" applyNumberFormat="1" applyFont="1" applyFill="1" applyBorder="1" applyAlignment="1">
      <alignment horizontal="center" vertical="center" wrapText="1"/>
    </xf>
    <xf numFmtId="0" fontId="6" fillId="3" borderId="3" xfId="1" applyFont="1" applyFill="1" applyBorder="1" applyAlignment="1">
      <alignment vertical="center" wrapText="1"/>
    </xf>
    <xf numFmtId="49" fontId="6" fillId="3" borderId="1" xfId="1" applyNumberFormat="1" applyFont="1" applyFill="1" applyBorder="1" applyAlignment="1">
      <alignment vertical="center" wrapText="1"/>
    </xf>
    <xf numFmtId="14" fontId="6" fillId="3" borderId="1" xfId="1" applyNumberFormat="1" applyFont="1" applyFill="1" applyBorder="1" applyAlignment="1">
      <alignment vertical="center" wrapText="1"/>
    </xf>
    <xf numFmtId="0" fontId="6" fillId="0" borderId="1" xfId="1" applyNumberFormat="1" applyFont="1" applyFill="1" applyBorder="1" applyAlignment="1">
      <alignment horizontal="left" vertical="center" wrapText="1"/>
    </xf>
    <xf numFmtId="9" fontId="6" fillId="3" borderId="4" xfId="1" applyNumberFormat="1" applyFont="1" applyFill="1" applyBorder="1" applyAlignment="1">
      <alignment horizontal="center" vertical="center" wrapText="1"/>
    </xf>
    <xf numFmtId="0" fontId="6" fillId="0" borderId="1" xfId="1" applyFont="1" applyBorder="1" applyAlignment="1">
      <alignment horizontal="left" vertical="center" wrapText="1"/>
    </xf>
    <xf numFmtId="17" fontId="6" fillId="0" borderId="1" xfId="1" applyNumberFormat="1" applyFont="1" applyFill="1" applyBorder="1" applyAlignment="1">
      <alignment horizontal="center" vertical="center" wrapText="1"/>
    </xf>
    <xf numFmtId="17" fontId="9" fillId="0" borderId="1" xfId="1" applyNumberFormat="1" applyFont="1" applyFill="1" applyBorder="1" applyAlignment="1">
      <alignment horizontal="center" vertical="center" wrapText="1"/>
    </xf>
    <xf numFmtId="0" fontId="6" fillId="3" borderId="1" xfId="1" applyNumberFormat="1" applyFont="1" applyFill="1" applyBorder="1" applyAlignment="1">
      <alignment horizontal="left" vertical="center" wrapText="1"/>
    </xf>
    <xf numFmtId="0" fontId="6" fillId="3" borderId="1" xfId="1" applyNumberFormat="1" applyFont="1" applyFill="1" applyBorder="1" applyAlignment="1">
      <alignment horizontal="center" vertical="center" wrapText="1"/>
    </xf>
    <xf numFmtId="170" fontId="6" fillId="3" borderId="1" xfId="1" applyNumberFormat="1" applyFont="1" applyFill="1" applyBorder="1" applyAlignment="1">
      <alignment horizontal="center" vertical="center" wrapText="1"/>
    </xf>
    <xf numFmtId="3" fontId="6" fillId="3" borderId="1" xfId="1" applyNumberFormat="1" applyFont="1" applyFill="1" applyBorder="1" applyAlignment="1">
      <alignment horizontal="left" vertical="center" wrapText="1"/>
    </xf>
    <xf numFmtId="0" fontId="6" fillId="0" borderId="1" xfId="1" applyFont="1" applyBorder="1" applyAlignment="1">
      <alignment vertical="center" wrapText="1"/>
    </xf>
    <xf numFmtId="49" fontId="8" fillId="0" borderId="1" xfId="1" applyNumberFormat="1" applyFont="1" applyFill="1" applyBorder="1" applyAlignment="1">
      <alignment horizontal="center" vertical="center" wrapText="1"/>
    </xf>
    <xf numFmtId="170" fontId="6" fillId="3" borderId="3" xfId="1" applyNumberFormat="1" applyFont="1" applyFill="1" applyBorder="1" applyAlignment="1">
      <alignment vertical="center" wrapText="1"/>
    </xf>
    <xf numFmtId="170" fontId="6" fillId="3" borderId="1" xfId="1" applyNumberFormat="1" applyFont="1" applyFill="1" applyBorder="1" applyAlignment="1">
      <alignment vertical="center" wrapText="1"/>
    </xf>
    <xf numFmtId="0" fontId="6" fillId="0" borderId="3" xfId="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xf>
    <xf numFmtId="0" fontId="2" fillId="0" borderId="0" xfId="1" applyFont="1" applyFill="1" applyBorder="1" applyAlignment="1"/>
    <xf numFmtId="0" fontId="8" fillId="15" borderId="1" xfId="1" applyFont="1" applyFill="1" applyBorder="1" applyAlignment="1">
      <alignment horizontal="center" vertical="center"/>
    </xf>
    <xf numFmtId="0" fontId="44" fillId="15" borderId="1" xfId="19" applyFill="1" applyBorder="1" applyAlignment="1">
      <alignment horizontal="left" vertical="center"/>
    </xf>
    <xf numFmtId="0" fontId="8" fillId="15" borderId="1" xfId="1" applyFont="1" applyFill="1" applyBorder="1" applyAlignment="1">
      <alignment horizontal="left" vertical="center"/>
    </xf>
    <xf numFmtId="0" fontId="8" fillId="16" borderId="1" xfId="1" applyFont="1" applyFill="1" applyBorder="1" applyAlignment="1">
      <alignment horizontal="center" vertical="center"/>
    </xf>
    <xf numFmtId="0" fontId="8" fillId="16" borderId="1" xfId="1" applyFont="1" applyFill="1" applyBorder="1" applyAlignment="1">
      <alignment horizontal="left" vertical="center"/>
    </xf>
    <xf numFmtId="0" fontId="44" fillId="16" borderId="1" xfId="19" applyFill="1" applyBorder="1" applyAlignment="1">
      <alignment horizontal="left" vertical="center"/>
    </xf>
    <xf numFmtId="0" fontId="44" fillId="16" borderId="1" xfId="19" applyFill="1" applyBorder="1" applyAlignment="1">
      <alignment horizontal="left" vertical="center" wrapText="1"/>
    </xf>
    <xf numFmtId="0" fontId="8" fillId="0" borderId="0" xfId="1" applyFont="1" applyFill="1" applyBorder="1" applyAlignment="1">
      <alignment horizontal="center" vertical="center" wrapText="1"/>
    </xf>
    <xf numFmtId="0" fontId="8" fillId="16" borderId="2" xfId="1" applyFont="1" applyFill="1" applyBorder="1" applyAlignment="1">
      <alignment horizontal="left" vertical="center"/>
    </xf>
    <xf numFmtId="0" fontId="8" fillId="15" borderId="2" xfId="1" applyFont="1" applyFill="1" applyBorder="1" applyAlignment="1">
      <alignment horizontal="left" vertical="center"/>
    </xf>
    <xf numFmtId="0" fontId="8" fillId="15" borderId="9" xfId="1" applyFont="1" applyFill="1" applyBorder="1" applyAlignment="1">
      <alignment horizontal="left" vertical="center"/>
    </xf>
    <xf numFmtId="0" fontId="8" fillId="15" borderId="3" xfId="1" applyFont="1" applyFill="1" applyBorder="1" applyAlignment="1">
      <alignment horizontal="left" vertical="center"/>
    </xf>
    <xf numFmtId="0" fontId="8" fillId="16" borderId="2" xfId="1" applyFont="1" applyFill="1" applyBorder="1" applyAlignment="1">
      <alignment horizontal="left" vertical="center"/>
    </xf>
    <xf numFmtId="0" fontId="8" fillId="16" borderId="3" xfId="1" applyFont="1" applyFill="1" applyBorder="1" applyAlignment="1">
      <alignment horizontal="left" vertical="center"/>
    </xf>
    <xf numFmtId="0" fontId="8" fillId="16" borderId="9" xfId="1" applyFont="1" applyFill="1" applyBorder="1" applyAlignment="1">
      <alignment horizontal="left" vertical="center"/>
    </xf>
    <xf numFmtId="0" fontId="7" fillId="3" borderId="6"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4" xfId="1" applyFont="1" applyFill="1" applyBorder="1" applyAlignment="1">
      <alignment horizontal="left" vertical="center" wrapText="1"/>
    </xf>
    <xf numFmtId="0" fontId="11" fillId="3" borderId="12"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4" fillId="3" borderId="2" xfId="1" applyFont="1" applyFill="1" applyBorder="1" applyAlignment="1">
      <alignment horizontal="left" vertical="center" wrapText="1"/>
    </xf>
    <xf numFmtId="0" fontId="4" fillId="3" borderId="9" xfId="1" applyFont="1" applyFill="1" applyBorder="1" applyAlignment="1">
      <alignment horizontal="left" vertical="center" wrapText="1"/>
    </xf>
    <xf numFmtId="0" fontId="4" fillId="3" borderId="3" xfId="1" applyFont="1" applyFill="1" applyBorder="1" applyAlignment="1">
      <alignment horizontal="left" vertical="center" wrapText="1"/>
    </xf>
    <xf numFmtId="0" fontId="7" fillId="3" borderId="6"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2" fillId="0" borderId="2" xfId="1" applyBorder="1" applyAlignment="1">
      <alignment horizontal="center" vertical="center" wrapText="1"/>
    </xf>
    <xf numFmtId="0" fontId="2" fillId="0" borderId="9" xfId="1" applyBorder="1" applyAlignment="1">
      <alignment horizontal="center" vertical="center" wrapText="1"/>
    </xf>
    <xf numFmtId="0" fontId="2" fillId="0" borderId="3" xfId="1" applyBorder="1" applyAlignment="1">
      <alignment horizontal="center" vertical="center" wrapText="1"/>
    </xf>
    <xf numFmtId="0" fontId="12" fillId="3" borderId="2" xfId="1" applyFont="1" applyFill="1" applyBorder="1" applyAlignment="1">
      <alignment horizontal="left" vertical="center" wrapText="1"/>
    </xf>
    <xf numFmtId="0" fontId="12" fillId="3" borderId="9" xfId="1" applyFont="1" applyFill="1" applyBorder="1" applyAlignment="1">
      <alignment horizontal="left" vertical="center" wrapText="1"/>
    </xf>
    <xf numFmtId="0" fontId="12" fillId="3" borderId="3" xfId="1" applyFont="1" applyFill="1" applyBorder="1" applyAlignment="1">
      <alignment horizontal="left" vertical="center" wrapText="1"/>
    </xf>
    <xf numFmtId="0" fontId="12" fillId="3"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9" fontId="9" fillId="0" borderId="2" xfId="1" applyNumberFormat="1" applyFont="1" applyFill="1" applyBorder="1" applyAlignment="1">
      <alignment horizontal="center" vertical="center" wrapText="1"/>
    </xf>
    <xf numFmtId="9" fontId="9" fillId="0" borderId="9" xfId="1" applyNumberFormat="1" applyFont="1" applyFill="1" applyBorder="1" applyAlignment="1">
      <alignment horizontal="center" vertical="center" wrapText="1"/>
    </xf>
    <xf numFmtId="9" fontId="9" fillId="0" borderId="3"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3" xfId="1" applyFont="1" applyFill="1" applyBorder="1" applyAlignment="1">
      <alignment horizontal="center" vertical="center" wrapText="1"/>
    </xf>
    <xf numFmtId="14" fontId="12" fillId="0" borderId="1" xfId="1" applyNumberFormat="1" applyFont="1" applyFill="1" applyBorder="1" applyAlignment="1">
      <alignment horizontal="left" vertical="center" wrapText="1"/>
    </xf>
    <xf numFmtId="0" fontId="9" fillId="3" borderId="2"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11" xfId="1" applyFont="1" applyFill="1" applyBorder="1" applyAlignment="1">
      <alignment horizontal="center" vertical="center" wrapText="1"/>
    </xf>
    <xf numFmtId="0" fontId="15" fillId="3" borderId="15"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5" fillId="3" borderId="0" xfId="1" applyFont="1" applyFill="1" applyBorder="1" applyAlignment="1">
      <alignment horizontal="center" vertical="center" wrapText="1"/>
    </xf>
    <xf numFmtId="0" fontId="15" fillId="3" borderId="14"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7" xfId="1" applyFont="1" applyFill="1" applyBorder="1" applyAlignment="1">
      <alignment horizontal="center" vertical="center" wrapText="1"/>
    </xf>
    <xf numFmtId="0" fontId="15" fillId="3" borderId="13" xfId="1" applyFont="1" applyFill="1" applyBorder="1" applyAlignment="1">
      <alignment horizontal="center" vertical="center" wrapText="1"/>
    </xf>
    <xf numFmtId="14" fontId="6" fillId="3" borderId="6" xfId="1" applyNumberFormat="1" applyFont="1" applyFill="1" applyBorder="1" applyAlignment="1">
      <alignment horizontal="center" vertical="center" wrapText="1"/>
    </xf>
    <xf numFmtId="14" fontId="6" fillId="3" borderId="4" xfId="1" applyNumberFormat="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9"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8" fillId="0" borderId="1" xfId="1" applyFont="1" applyFill="1" applyBorder="1" applyAlignment="1">
      <alignment horizontal="left" vertical="center" wrapText="1"/>
    </xf>
    <xf numFmtId="0" fontId="12" fillId="5" borderId="1" xfId="1" applyFont="1" applyFill="1" applyBorder="1" applyAlignment="1">
      <alignment horizontal="center" vertical="center" wrapText="1"/>
    </xf>
    <xf numFmtId="0" fontId="12" fillId="0" borderId="9" xfId="1" applyFont="1" applyBorder="1" applyAlignment="1">
      <alignment horizontal="center" vertical="center" wrapText="1"/>
    </xf>
    <xf numFmtId="0" fontId="9" fillId="0" borderId="1" xfId="1" applyFont="1" applyFill="1" applyBorder="1" applyAlignment="1">
      <alignment horizontal="left"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1" xfId="1" applyFont="1" applyBorder="1" applyAlignment="1">
      <alignment horizontal="left" vertical="center" wrapText="1"/>
    </xf>
    <xf numFmtId="0" fontId="9" fillId="3" borderId="1" xfId="1" applyFont="1" applyFill="1" applyBorder="1" applyAlignment="1">
      <alignment horizontal="left"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14" fontId="8" fillId="0" borderId="2" xfId="1" applyNumberFormat="1" applyFont="1" applyFill="1" applyBorder="1" applyAlignment="1">
      <alignment horizontal="left" vertical="center" wrapText="1"/>
    </xf>
    <xf numFmtId="14" fontId="8" fillId="0" borderId="3" xfId="1" applyNumberFormat="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9" fontId="9" fillId="0" borderId="2" xfId="1" applyNumberFormat="1" applyFont="1" applyBorder="1" applyAlignment="1">
      <alignment horizontal="left" vertical="center" wrapText="1"/>
    </xf>
    <xf numFmtId="9" fontId="9" fillId="0" borderId="3" xfId="1" applyNumberFormat="1" applyFont="1" applyBorder="1" applyAlignment="1">
      <alignment horizontal="left" vertical="center" wrapText="1"/>
    </xf>
    <xf numFmtId="9" fontId="9" fillId="0" borderId="2" xfId="1" applyNumberFormat="1" applyFont="1" applyFill="1" applyBorder="1" applyAlignment="1">
      <alignment horizontal="left" vertical="center" wrapText="1"/>
    </xf>
    <xf numFmtId="9" fontId="9" fillId="0" borderId="3" xfId="1" applyNumberFormat="1" applyFont="1" applyFill="1" applyBorder="1" applyAlignment="1">
      <alignment horizontal="left" vertical="center" wrapText="1"/>
    </xf>
    <xf numFmtId="0" fontId="9" fillId="0" borderId="2" xfId="1" applyFont="1" applyFill="1" applyBorder="1" applyAlignment="1">
      <alignment vertical="center" wrapText="1"/>
    </xf>
    <xf numFmtId="0" fontId="9" fillId="0" borderId="9" xfId="1" applyFont="1" applyFill="1" applyBorder="1" applyAlignment="1">
      <alignment vertical="center" wrapText="1"/>
    </xf>
    <xf numFmtId="0" fontId="9" fillId="0" borderId="3" xfId="1" applyFont="1" applyFill="1" applyBorder="1" applyAlignment="1">
      <alignmen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9" fontId="12" fillId="0" borderId="2" xfId="1" applyNumberFormat="1" applyFont="1" applyFill="1" applyBorder="1" applyAlignment="1">
      <alignment horizontal="left" vertical="center" wrapText="1"/>
    </xf>
    <xf numFmtId="9" fontId="12" fillId="0" borderId="3" xfId="1" applyNumberFormat="1" applyFont="1" applyFill="1" applyBorder="1" applyAlignment="1">
      <alignment horizontal="left" vertical="center" wrapText="1"/>
    </xf>
    <xf numFmtId="0" fontId="6" fillId="3" borderId="2" xfId="1" applyFont="1" applyFill="1" applyBorder="1" applyAlignment="1">
      <alignment horizontal="left" vertical="center" wrapText="1"/>
    </xf>
    <xf numFmtId="0" fontId="6" fillId="3" borderId="9" xfId="1" applyFont="1" applyFill="1" applyBorder="1" applyAlignment="1">
      <alignment horizontal="left" vertical="center" wrapText="1"/>
    </xf>
    <xf numFmtId="0" fontId="6" fillId="3" borderId="3" xfId="1" applyFont="1" applyFill="1" applyBorder="1" applyAlignment="1">
      <alignment horizontal="left" vertical="center" wrapText="1"/>
    </xf>
    <xf numFmtId="9" fontId="9" fillId="0" borderId="9" xfId="1" applyNumberFormat="1" applyFont="1" applyFill="1" applyBorder="1" applyAlignment="1">
      <alignment horizontal="left" vertical="center" wrapText="1"/>
    </xf>
    <xf numFmtId="0" fontId="9" fillId="0" borderId="9"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6" fillId="0" borderId="28" xfId="1" applyFont="1" applyFill="1" applyBorder="1" applyAlignment="1">
      <alignment horizontal="center" vertical="center" wrapText="1"/>
    </xf>
    <xf numFmtId="0" fontId="26" fillId="0" borderId="21"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9"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20" xfId="1" applyFont="1" applyFill="1" applyBorder="1" applyAlignment="1">
      <alignment horizontal="left" vertical="center" wrapText="1"/>
    </xf>
    <xf numFmtId="0" fontId="26" fillId="0" borderId="1" xfId="1" applyFont="1" applyFill="1" applyBorder="1" applyAlignment="1">
      <alignment horizontal="left" vertical="center" wrapText="1"/>
    </xf>
    <xf numFmtId="0" fontId="26" fillId="0" borderId="2" xfId="1" applyFont="1" applyFill="1" applyBorder="1" applyAlignment="1">
      <alignment horizontal="left" vertical="center" wrapText="1"/>
    </xf>
    <xf numFmtId="0" fontId="26" fillId="0" borderId="9" xfId="1" applyFont="1" applyFill="1" applyBorder="1" applyAlignment="1">
      <alignment horizontal="left" vertical="center" wrapText="1"/>
    </xf>
    <xf numFmtId="0" fontId="26" fillId="0" borderId="3" xfId="1" applyFont="1" applyFill="1" applyBorder="1" applyAlignment="1">
      <alignment horizontal="left" vertical="center" wrapText="1"/>
    </xf>
    <xf numFmtId="0" fontId="9" fillId="3" borderId="1" xfId="1" applyFont="1" applyFill="1" applyBorder="1" applyAlignment="1">
      <alignment horizontal="center" vertical="center" wrapText="1"/>
    </xf>
    <xf numFmtId="0" fontId="22" fillId="0" borderId="23" xfId="1" applyFont="1" applyFill="1" applyBorder="1" applyAlignment="1">
      <alignment horizontal="center" vertical="center" wrapText="1"/>
    </xf>
    <xf numFmtId="0" fontId="22" fillId="0" borderId="22"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24"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3" xfId="1" applyFont="1" applyFill="1" applyBorder="1" applyAlignment="1">
      <alignment horizontal="left" vertical="center" wrapText="1"/>
    </xf>
    <xf numFmtId="0" fontId="25" fillId="3" borderId="1" xfId="1" applyFont="1" applyFill="1" applyBorder="1" applyAlignment="1">
      <alignment horizontal="center" vertical="center" wrapText="1"/>
    </xf>
    <xf numFmtId="0" fontId="4" fillId="0" borderId="26" xfId="1" applyFont="1" applyFill="1" applyBorder="1" applyAlignment="1">
      <alignment horizontal="left" vertical="center" wrapText="1"/>
    </xf>
    <xf numFmtId="0" fontId="9" fillId="0" borderId="23"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28" fillId="3" borderId="6" xfId="1" applyFont="1" applyFill="1" applyBorder="1" applyAlignment="1">
      <alignment horizontal="left" vertical="center" wrapText="1"/>
    </xf>
    <xf numFmtId="0" fontId="28" fillId="3" borderId="5" xfId="1" applyFont="1" applyFill="1" applyBorder="1" applyAlignment="1">
      <alignment horizontal="left" vertical="center" wrapText="1"/>
    </xf>
    <xf numFmtId="0" fontId="28" fillId="3" borderId="4" xfId="1" applyFont="1" applyFill="1" applyBorder="1" applyAlignment="1">
      <alignment horizontal="left" vertical="center" wrapText="1"/>
    </xf>
    <xf numFmtId="0" fontId="26" fillId="3" borderId="23" xfId="1" applyFont="1" applyFill="1" applyBorder="1" applyAlignment="1">
      <alignment horizontal="center" vertical="center" wrapText="1"/>
    </xf>
    <xf numFmtId="0" fontId="26" fillId="3" borderId="20" xfId="1" applyFont="1" applyFill="1" applyBorder="1" applyAlignment="1">
      <alignment horizontal="center" vertical="center" wrapText="1"/>
    </xf>
    <xf numFmtId="9" fontId="26" fillId="0" borderId="1" xfId="2" applyFont="1" applyFill="1" applyBorder="1" applyAlignment="1">
      <alignment horizontal="center" vertical="center" wrapText="1"/>
    </xf>
    <xf numFmtId="9" fontId="26" fillId="0" borderId="17" xfId="2" applyFont="1" applyFill="1" applyBorder="1" applyAlignment="1">
      <alignment horizontal="center" vertical="center" wrapText="1"/>
    </xf>
    <xf numFmtId="14" fontId="26" fillId="0" borderId="1" xfId="1" applyNumberFormat="1" applyFont="1" applyFill="1" applyBorder="1" applyAlignment="1">
      <alignment horizontal="center" vertical="center" wrapText="1"/>
    </xf>
    <xf numFmtId="14" fontId="26" fillId="0" borderId="17" xfId="1" applyNumberFormat="1" applyFont="1" applyFill="1" applyBorder="1" applyAlignment="1">
      <alignment horizontal="center" vertical="center" wrapText="1"/>
    </xf>
    <xf numFmtId="0" fontId="26" fillId="3" borderId="23" xfId="1" applyFont="1" applyFill="1" applyBorder="1" applyAlignment="1">
      <alignment horizontal="left" vertical="center" wrapText="1"/>
    </xf>
    <xf numFmtId="0" fontId="26" fillId="3" borderId="20" xfId="1" applyFont="1" applyFill="1" applyBorder="1" applyAlignment="1">
      <alignment horizontal="left" vertical="center" wrapText="1"/>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17" xfId="1" applyFont="1" applyFill="1" applyBorder="1" applyAlignment="1">
      <alignment horizontal="center" vertical="center" wrapText="1"/>
    </xf>
    <xf numFmtId="0" fontId="26" fillId="0" borderId="25" xfId="1"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9" fillId="3" borderId="24" xfId="1" applyFont="1" applyFill="1" applyBorder="1" applyAlignment="1">
      <alignment horizontal="center" vertical="center" wrapText="1"/>
    </xf>
    <xf numFmtId="0" fontId="29" fillId="3" borderId="21" xfId="1" applyFont="1" applyFill="1" applyBorder="1" applyAlignment="1">
      <alignment horizontal="center" vertical="center" wrapText="1"/>
    </xf>
    <xf numFmtId="0" fontId="29" fillId="3" borderId="26" xfId="1" applyFont="1" applyFill="1" applyBorder="1" applyAlignment="1">
      <alignment horizontal="center" vertical="center" wrapText="1"/>
    </xf>
    <xf numFmtId="0" fontId="29" fillId="3" borderId="32" xfId="1" applyFont="1" applyFill="1" applyBorder="1" applyAlignment="1">
      <alignment horizontal="center" vertical="center" wrapText="1"/>
    </xf>
    <xf numFmtId="0" fontId="26" fillId="3" borderId="2" xfId="1" applyFont="1" applyFill="1" applyBorder="1" applyAlignment="1">
      <alignment horizontal="left" vertical="center" wrapText="1"/>
    </xf>
    <xf numFmtId="0" fontId="26" fillId="3" borderId="3" xfId="1" applyFont="1" applyFill="1" applyBorder="1" applyAlignment="1">
      <alignment horizontal="left" vertical="center" wrapText="1"/>
    </xf>
    <xf numFmtId="0" fontId="4" fillId="3" borderId="23" xfId="1" applyFont="1" applyFill="1" applyBorder="1" applyAlignment="1">
      <alignment horizontal="center" vertical="center" wrapText="1"/>
    </xf>
    <xf numFmtId="0" fontId="4" fillId="3" borderId="2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26" fillId="3" borderId="22" xfId="1" applyFont="1" applyFill="1" applyBorder="1" applyAlignment="1">
      <alignment horizontal="center" vertical="center" wrapText="1"/>
    </xf>
    <xf numFmtId="0" fontId="26" fillId="0" borderId="27" xfId="1" applyFont="1" applyFill="1" applyBorder="1" applyAlignment="1">
      <alignment horizontal="center" vertical="center" wrapText="1"/>
    </xf>
    <xf numFmtId="0" fontId="4" fillId="3" borderId="34" xfId="1" applyFont="1" applyFill="1" applyBorder="1" applyAlignment="1">
      <alignment horizontal="left" vertical="center" wrapText="1"/>
    </xf>
    <xf numFmtId="0" fontId="30" fillId="0" borderId="20" xfId="1" applyFont="1" applyBorder="1"/>
    <xf numFmtId="0" fontId="26" fillId="0" borderId="3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4" xfId="1" applyFont="1" applyFill="1" applyBorder="1" applyAlignment="1">
      <alignment horizontal="left" vertical="center" wrapText="1"/>
    </xf>
    <xf numFmtId="0" fontId="32" fillId="0" borderId="2" xfId="1" applyFont="1" applyFill="1" applyBorder="1" applyAlignment="1">
      <alignment horizontal="center" vertical="center" wrapText="1"/>
    </xf>
    <xf numFmtId="0" fontId="32" fillId="0" borderId="9"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9"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1" fillId="0" borderId="1" xfId="1" applyFont="1" applyFill="1" applyBorder="1" applyAlignment="1">
      <alignment horizontal="center" vertical="center" wrapText="1"/>
    </xf>
    <xf numFmtId="14" fontId="31" fillId="0" borderId="1" xfId="1" applyNumberFormat="1" applyFont="1" applyFill="1" applyBorder="1" applyAlignment="1">
      <alignment horizontal="center" vertical="center" wrapText="1"/>
    </xf>
    <xf numFmtId="14" fontId="31" fillId="0" borderId="2" xfId="1" applyNumberFormat="1" applyFont="1" applyFill="1" applyBorder="1" applyAlignment="1">
      <alignment horizontal="center" vertical="center" wrapText="1"/>
    </xf>
    <xf numFmtId="14" fontId="31" fillId="0" borderId="3" xfId="1" applyNumberFormat="1" applyFont="1" applyFill="1" applyBorder="1" applyAlignment="1">
      <alignment horizontal="center" vertical="center" wrapText="1"/>
    </xf>
    <xf numFmtId="14" fontId="31" fillId="0" borderId="9" xfId="1" applyNumberFormat="1" applyFont="1" applyFill="1" applyBorder="1" applyAlignment="1">
      <alignment horizontal="center" vertical="center" wrapText="1"/>
    </xf>
    <xf numFmtId="0" fontId="36" fillId="0" borderId="24" xfId="1" applyFont="1" applyFill="1" applyBorder="1" applyAlignment="1">
      <alignment horizontal="center" vertical="center" wrapText="1"/>
    </xf>
    <xf numFmtId="0" fontId="36" fillId="0" borderId="21" xfId="1" applyFont="1" applyFill="1" applyBorder="1" applyAlignment="1">
      <alignment horizontal="center" vertical="center" wrapText="1"/>
    </xf>
    <xf numFmtId="0" fontId="2" fillId="0" borderId="21" xfId="1" applyBorder="1" applyAlignment="1">
      <alignment horizontal="center" vertical="center" wrapText="1"/>
    </xf>
    <xf numFmtId="0" fontId="2" fillId="0" borderId="19" xfId="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2" xfId="1" applyFont="1" applyFill="1" applyBorder="1" applyAlignment="1">
      <alignment horizontal="center" vertical="center"/>
    </xf>
    <xf numFmtId="0" fontId="35" fillId="0" borderId="9" xfId="1" applyFont="1" applyFill="1" applyBorder="1" applyAlignment="1">
      <alignment horizontal="center" vertical="center"/>
    </xf>
    <xf numFmtId="0" fontId="2" fillId="0" borderId="9" xfId="1" applyFill="1" applyBorder="1" applyAlignment="1">
      <alignment horizontal="center" vertical="center"/>
    </xf>
    <xf numFmtId="0" fontId="2" fillId="0" borderId="3" xfId="1" applyFill="1" applyBorder="1" applyAlignment="1">
      <alignment horizontal="center" vertical="center"/>
    </xf>
    <xf numFmtId="0" fontId="35" fillId="0" borderId="36" xfId="1" applyFont="1" applyFill="1" applyBorder="1" applyAlignment="1">
      <alignment horizontal="center" vertical="center" wrapText="1"/>
    </xf>
    <xf numFmtId="0" fontId="35" fillId="0" borderId="9" xfId="1" applyFont="1" applyFill="1" applyBorder="1" applyAlignment="1">
      <alignment horizontal="center" vertical="center" wrapText="1"/>
    </xf>
    <xf numFmtId="0" fontId="2" fillId="0" borderId="3" xfId="1" applyFill="1" applyBorder="1" applyAlignment="1">
      <alignment horizontal="center" vertical="center" wrapText="1"/>
    </xf>
    <xf numFmtId="0" fontId="35" fillId="0" borderId="1"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5"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3" borderId="3" xfId="12" applyFont="1" applyFill="1" applyBorder="1" applyAlignment="1">
      <alignment horizontal="center" vertical="center" wrapText="1"/>
    </xf>
    <xf numFmtId="0" fontId="6" fillId="5" borderId="3" xfId="12" applyFont="1" applyFill="1" applyBorder="1" applyAlignment="1">
      <alignment horizontal="center" vertical="center" wrapText="1"/>
    </xf>
    <xf numFmtId="9" fontId="6" fillId="5" borderId="2" xfId="12" applyNumberFormat="1" applyFont="1" applyFill="1" applyBorder="1" applyAlignment="1">
      <alignment horizontal="center" vertical="center" wrapText="1"/>
    </xf>
    <xf numFmtId="9" fontId="6" fillId="5" borderId="3" xfId="12" applyNumberFormat="1" applyFont="1" applyFill="1" applyBorder="1" applyAlignment="1">
      <alignment horizontal="center" vertical="center" wrapText="1"/>
    </xf>
    <xf numFmtId="14" fontId="6" fillId="5" borderId="2" xfId="12" applyNumberFormat="1" applyFont="1" applyFill="1" applyBorder="1" applyAlignment="1">
      <alignment horizontal="center" vertical="center" wrapText="1"/>
    </xf>
    <xf numFmtId="14" fontId="6" fillId="5" borderId="3" xfId="12" applyNumberFormat="1" applyFont="1" applyFill="1" applyBorder="1" applyAlignment="1">
      <alignment horizontal="center" vertical="center" wrapText="1"/>
    </xf>
    <xf numFmtId="0" fontId="6" fillId="6" borderId="2" xfId="1" applyFont="1" applyFill="1" applyBorder="1" applyAlignment="1">
      <alignment horizontal="center" vertical="center" wrapText="1"/>
    </xf>
    <xf numFmtId="0" fontId="2" fillId="6" borderId="9" xfId="1" applyFill="1" applyBorder="1"/>
    <xf numFmtId="0" fontId="2" fillId="6" borderId="3" xfId="1" applyFill="1" applyBorder="1"/>
    <xf numFmtId="0" fontId="6" fillId="2" borderId="2"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9" fillId="6" borderId="2" xfId="1" applyFont="1" applyFill="1" applyBorder="1" applyAlignment="1">
      <alignment horizontal="left" vertical="center" wrapText="1"/>
    </xf>
    <xf numFmtId="0" fontId="9" fillId="6" borderId="9" xfId="1" applyFont="1" applyFill="1" applyBorder="1" applyAlignment="1">
      <alignment horizontal="left" vertical="center" wrapText="1"/>
    </xf>
    <xf numFmtId="0" fontId="9" fillId="6" borderId="3" xfId="1" applyFont="1" applyFill="1" applyBorder="1" applyAlignment="1">
      <alignment horizontal="left" vertical="center" wrapText="1"/>
    </xf>
    <xf numFmtId="0" fontId="6" fillId="12" borderId="2" xfId="1" applyFont="1" applyFill="1" applyBorder="1" applyAlignment="1">
      <alignment horizontal="left" vertical="center" wrapText="1"/>
    </xf>
    <xf numFmtId="0" fontId="6" fillId="12" borderId="9" xfId="1" applyFont="1" applyFill="1" applyBorder="1" applyAlignment="1">
      <alignment horizontal="left" vertical="center" wrapText="1"/>
    </xf>
    <xf numFmtId="0" fontId="6" fillId="12" borderId="3" xfId="1" applyFont="1" applyFill="1" applyBorder="1" applyAlignment="1">
      <alignment horizontal="left" vertical="center" wrapText="1"/>
    </xf>
    <xf numFmtId="0" fontId="6" fillId="11" borderId="2" xfId="1" applyFont="1" applyFill="1" applyBorder="1" applyAlignment="1">
      <alignment horizontal="left" vertical="center" wrapText="1"/>
    </xf>
    <xf numFmtId="0" fontId="6" fillId="11" borderId="3" xfId="1" applyFont="1" applyFill="1" applyBorder="1" applyAlignment="1">
      <alignment horizontal="left" vertical="center" wrapText="1"/>
    </xf>
    <xf numFmtId="0" fontId="6" fillId="10" borderId="2" xfId="1" applyFont="1" applyFill="1" applyBorder="1" applyAlignment="1">
      <alignment horizontal="left" vertical="center" wrapText="1"/>
    </xf>
    <xf numFmtId="0" fontId="6" fillId="10" borderId="9" xfId="1" applyFont="1" applyFill="1" applyBorder="1" applyAlignment="1">
      <alignment horizontal="left" vertical="center" wrapText="1"/>
    </xf>
    <xf numFmtId="0" fontId="6" fillId="10" borderId="3" xfId="1" applyFont="1" applyFill="1" applyBorder="1" applyAlignment="1">
      <alignment horizontal="left" vertical="center" wrapText="1"/>
    </xf>
    <xf numFmtId="0" fontId="6" fillId="9" borderId="2" xfId="1" applyFont="1" applyFill="1" applyBorder="1" applyAlignment="1">
      <alignment horizontal="left" vertical="center" wrapText="1"/>
    </xf>
    <xf numFmtId="0" fontId="6" fillId="9" borderId="9" xfId="1" applyFont="1" applyFill="1" applyBorder="1" applyAlignment="1">
      <alignment horizontal="left" vertical="center" wrapText="1"/>
    </xf>
    <xf numFmtId="0" fontId="6" fillId="9" borderId="3" xfId="1" applyFont="1" applyFill="1" applyBorder="1" applyAlignment="1">
      <alignment horizontal="left" vertical="center" wrapText="1"/>
    </xf>
    <xf numFmtId="0" fontId="6" fillId="8" borderId="2" xfId="1" applyFont="1" applyFill="1" applyBorder="1" applyAlignment="1">
      <alignment horizontal="left" vertical="center" wrapText="1"/>
    </xf>
    <xf numFmtId="0" fontId="6" fillId="8" borderId="3" xfId="1" applyFont="1" applyFill="1" applyBorder="1" applyAlignment="1">
      <alignment horizontal="left" vertical="center" wrapText="1"/>
    </xf>
    <xf numFmtId="0" fontId="6" fillId="7" borderId="2" xfId="1" applyFont="1" applyFill="1" applyBorder="1" applyAlignment="1">
      <alignment horizontal="left" vertical="center" wrapText="1"/>
    </xf>
    <xf numFmtId="0" fontId="6" fillId="7" borderId="9" xfId="1" applyFont="1" applyFill="1" applyBorder="1" applyAlignment="1">
      <alignment horizontal="left" vertical="center" wrapText="1"/>
    </xf>
    <xf numFmtId="0" fontId="6" fillId="7" borderId="3" xfId="1" applyFont="1" applyFill="1" applyBorder="1" applyAlignment="1">
      <alignment horizontal="left" vertical="center" wrapText="1"/>
    </xf>
    <xf numFmtId="0" fontId="7" fillId="0" borderId="6" xfId="12" applyFont="1" applyFill="1" applyBorder="1" applyAlignment="1">
      <alignment horizontal="left" vertical="center" wrapText="1"/>
    </xf>
    <xf numFmtId="0" fontId="7" fillId="0" borderId="4" xfId="12" applyFont="1" applyFill="1" applyBorder="1" applyAlignment="1">
      <alignment horizontal="left" vertical="center" wrapText="1"/>
    </xf>
    <xf numFmtId="0" fontId="33" fillId="0" borderId="9" xfId="12" applyFont="1" applyFill="1" applyBorder="1" applyAlignment="1">
      <alignment horizontal="center" vertical="center" wrapText="1"/>
    </xf>
    <xf numFmtId="0" fontId="33" fillId="0" borderId="3" xfId="12" applyFont="1" applyFill="1" applyBorder="1" applyAlignment="1">
      <alignment horizontal="center" vertical="center" wrapText="1"/>
    </xf>
    <xf numFmtId="0" fontId="7" fillId="0" borderId="6" xfId="12" applyFont="1" applyFill="1" applyBorder="1" applyAlignment="1">
      <alignment horizontal="center" vertical="center" wrapText="1"/>
    </xf>
    <xf numFmtId="0" fontId="7" fillId="0" borderId="5" xfId="12" applyFont="1" applyFill="1" applyBorder="1" applyAlignment="1">
      <alignment horizontal="center" vertical="center" wrapText="1"/>
    </xf>
    <xf numFmtId="0" fontId="7" fillId="0" borderId="4" xfId="12" applyFont="1" applyFill="1" applyBorder="1" applyAlignment="1">
      <alignment horizontal="center" vertical="center" wrapText="1"/>
    </xf>
    <xf numFmtId="0" fontId="7" fillId="0" borderId="5" xfId="12" applyFont="1" applyFill="1" applyBorder="1" applyAlignment="1">
      <alignment horizontal="left" vertical="center" wrapText="1"/>
    </xf>
    <xf numFmtId="0" fontId="31" fillId="0" borderId="2" xfId="12" applyFont="1" applyFill="1" applyBorder="1" applyAlignment="1">
      <alignment horizontal="left" vertical="center" wrapText="1"/>
    </xf>
    <xf numFmtId="0" fontId="31" fillId="0" borderId="9" xfId="12" applyFont="1" applyFill="1" applyBorder="1" applyAlignment="1">
      <alignment horizontal="left" vertical="center" wrapText="1"/>
    </xf>
    <xf numFmtId="0" fontId="31" fillId="0" borderId="3" xfId="12" applyFont="1" applyFill="1" applyBorder="1" applyAlignment="1">
      <alignment horizontal="left" vertical="center" wrapText="1"/>
    </xf>
    <xf numFmtId="0" fontId="33" fillId="0" borderId="2" xfId="12" applyFont="1" applyFill="1" applyBorder="1" applyAlignment="1">
      <alignment horizontal="center" vertical="center" wrapText="1"/>
    </xf>
    <xf numFmtId="9" fontId="31" fillId="0" borderId="2" xfId="12" applyNumberFormat="1" applyFont="1" applyFill="1" applyBorder="1" applyAlignment="1">
      <alignment horizontal="left" vertical="center" wrapText="1"/>
    </xf>
    <xf numFmtId="9" fontId="31" fillId="0" borderId="9" xfId="12" applyNumberFormat="1" applyFont="1" applyFill="1" applyBorder="1" applyAlignment="1">
      <alignment horizontal="left" vertical="center" wrapText="1"/>
    </xf>
    <xf numFmtId="9" fontId="31" fillId="0" borderId="3" xfId="12" applyNumberFormat="1" applyFont="1" applyFill="1" applyBorder="1" applyAlignment="1">
      <alignment horizontal="left" vertical="center" wrapText="1"/>
    </xf>
    <xf numFmtId="0" fontId="6" fillId="0" borderId="6" xfId="12" applyFont="1" applyFill="1" applyBorder="1" applyAlignment="1">
      <alignment horizontal="center" vertical="center" wrapText="1"/>
    </xf>
    <xf numFmtId="0" fontId="6" fillId="0" borderId="4" xfId="12" applyFont="1" applyFill="1" applyBorder="1" applyAlignment="1">
      <alignment horizontal="center" vertical="center" wrapText="1"/>
    </xf>
    <xf numFmtId="0" fontId="6" fillId="0" borderId="5" xfId="12" applyFont="1" applyFill="1" applyBorder="1" applyAlignment="1">
      <alignment horizontal="center" vertical="center" wrapText="1"/>
    </xf>
    <xf numFmtId="9" fontId="6" fillId="3" borderId="2" xfId="1" applyNumberFormat="1" applyFont="1" applyFill="1" applyBorder="1" applyAlignment="1">
      <alignment horizontal="center" vertical="center" wrapText="1"/>
    </xf>
    <xf numFmtId="9" fontId="6" fillId="3" borderId="3" xfId="1" applyNumberFormat="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 xfId="1" applyFont="1" applyBorder="1" applyAlignment="1">
      <alignment horizontal="left" vertical="center" wrapText="1"/>
    </xf>
    <xf numFmtId="9" fontId="6" fillId="0" borderId="2" xfId="1" applyNumberFormat="1" applyFont="1" applyFill="1" applyBorder="1" applyAlignment="1">
      <alignment horizontal="center" vertical="center" wrapText="1"/>
    </xf>
    <xf numFmtId="9" fontId="6" fillId="0" borderId="3" xfId="1" applyNumberFormat="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14" fontId="8" fillId="0" borderId="2" xfId="1" applyNumberFormat="1" applyFont="1" applyFill="1" applyBorder="1" applyAlignment="1">
      <alignment horizontal="center" vertical="center" wrapText="1"/>
    </xf>
    <xf numFmtId="14" fontId="8" fillId="0" borderId="9" xfId="1" applyNumberFormat="1" applyFont="1" applyFill="1" applyBorder="1" applyAlignment="1">
      <alignment horizontal="center" vertical="center" wrapText="1"/>
    </xf>
    <xf numFmtId="14" fontId="8" fillId="0" borderId="3" xfId="1" applyNumberFormat="1" applyFont="1" applyFill="1" applyBorder="1" applyAlignment="1">
      <alignment horizontal="center" vertical="center" wrapText="1"/>
    </xf>
    <xf numFmtId="49" fontId="8" fillId="0" borderId="9" xfId="1" applyNumberFormat="1" applyFont="1" applyFill="1" applyBorder="1" applyAlignment="1">
      <alignment horizontal="center" vertical="center" wrapText="1"/>
    </xf>
    <xf numFmtId="0" fontId="6" fillId="3" borderId="2" xfId="1" applyNumberFormat="1" applyFont="1" applyFill="1" applyBorder="1" applyAlignment="1">
      <alignment horizontal="center" vertical="center" wrapText="1"/>
    </xf>
    <xf numFmtId="0" fontId="6" fillId="3" borderId="9" xfId="1" applyNumberFormat="1" applyFont="1" applyFill="1" applyBorder="1" applyAlignment="1">
      <alignment horizontal="center" vertical="center" wrapText="1"/>
    </xf>
    <xf numFmtId="0" fontId="6" fillId="3" borderId="3" xfId="1" applyNumberFormat="1" applyFont="1" applyFill="1" applyBorder="1" applyAlignment="1">
      <alignment horizontal="center" vertical="center" wrapText="1"/>
    </xf>
    <xf numFmtId="9" fontId="6" fillId="0" borderId="9"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6" fillId="0" borderId="9"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0" fontId="6" fillId="3" borderId="6" xfId="1" applyNumberFormat="1" applyFont="1" applyFill="1" applyBorder="1" applyAlignment="1">
      <alignment horizontal="center" vertical="center" wrapText="1"/>
    </xf>
    <xf numFmtId="0" fontId="6" fillId="3" borderId="4" xfId="1" applyNumberFormat="1" applyFont="1" applyFill="1" applyBorder="1" applyAlignment="1">
      <alignment horizontal="center" vertical="center" wrapText="1"/>
    </xf>
    <xf numFmtId="14" fontId="6" fillId="3" borderId="2" xfId="1" applyNumberFormat="1" applyFont="1" applyFill="1" applyBorder="1" applyAlignment="1">
      <alignment horizontal="center" vertical="center" wrapText="1"/>
    </xf>
    <xf numFmtId="14" fontId="6" fillId="3" borderId="9" xfId="1" applyNumberFormat="1" applyFont="1" applyFill="1" applyBorder="1" applyAlignment="1">
      <alignment horizontal="center" vertical="center" wrapText="1"/>
    </xf>
    <xf numFmtId="14" fontId="6" fillId="3" borderId="3"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6" fillId="3" borderId="3" xfId="1" applyNumberFormat="1" applyFont="1" applyFill="1" applyBorder="1" applyAlignment="1">
      <alignment horizontal="center" vertical="center" wrapText="1"/>
    </xf>
    <xf numFmtId="14" fontId="6" fillId="3" borderId="2" xfId="1" applyNumberFormat="1" applyFont="1" applyFill="1" applyBorder="1" applyAlignment="1">
      <alignment horizontal="left" vertical="center" wrapText="1"/>
    </xf>
    <xf numFmtId="14" fontId="6" fillId="3" borderId="9" xfId="1" applyNumberFormat="1" applyFont="1" applyFill="1" applyBorder="1" applyAlignment="1">
      <alignment horizontal="left" vertical="center" wrapText="1"/>
    </xf>
    <xf numFmtId="14" fontId="6" fillId="3" borderId="3" xfId="1" applyNumberFormat="1" applyFont="1" applyFill="1" applyBorder="1" applyAlignment="1">
      <alignment horizontal="left" vertical="center" wrapText="1"/>
    </xf>
    <xf numFmtId="49" fontId="6" fillId="3" borderId="2" xfId="1" applyNumberFormat="1" applyFont="1" applyFill="1" applyBorder="1" applyAlignment="1">
      <alignment horizontal="left" vertical="center" wrapText="1"/>
    </xf>
    <xf numFmtId="0" fontId="2" fillId="0" borderId="9" xfId="1" applyBorder="1" applyAlignment="1">
      <alignment horizontal="left"/>
    </xf>
    <xf numFmtId="0" fontId="2" fillId="0" borderId="3" xfId="1" applyBorder="1" applyAlignment="1">
      <alignment horizontal="left"/>
    </xf>
    <xf numFmtId="49" fontId="6" fillId="3" borderId="9" xfId="1" applyNumberFormat="1" applyFont="1" applyFill="1" applyBorder="1" applyAlignment="1">
      <alignment horizontal="center" vertical="center" wrapText="1"/>
    </xf>
    <xf numFmtId="0" fontId="6" fillId="3" borderId="1" xfId="1" applyFont="1" applyFill="1" applyBorder="1" applyAlignment="1">
      <alignment horizontal="left" vertical="center" wrapText="1"/>
    </xf>
    <xf numFmtId="0" fontId="2" fillId="0" borderId="9" xfId="1" applyBorder="1"/>
    <xf numFmtId="0" fontId="2" fillId="0" borderId="3" xfId="1" applyBorder="1"/>
    <xf numFmtId="9"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3" borderId="2"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3" xfId="16" applyFont="1" applyFill="1" applyBorder="1" applyAlignment="1">
      <alignment horizontal="center" vertical="center" wrapText="1"/>
    </xf>
    <xf numFmtId="0" fontId="7" fillId="3" borderId="6" xfId="16" applyFont="1" applyFill="1" applyBorder="1" applyAlignment="1">
      <alignment horizontal="center" vertical="center" wrapText="1"/>
    </xf>
    <xf numFmtId="0" fontId="7" fillId="3" borderId="4" xfId="16" applyFont="1" applyFill="1" applyBorder="1" applyAlignment="1">
      <alignment horizontal="center" vertical="center" wrapText="1"/>
    </xf>
    <xf numFmtId="0" fontId="6" fillId="3" borderId="6" xfId="16" applyFont="1" applyFill="1" applyBorder="1" applyAlignment="1">
      <alignment horizontal="center" vertical="center" wrapText="1"/>
    </xf>
    <xf numFmtId="0" fontId="6" fillId="3" borderId="4" xfId="16" applyFont="1" applyFill="1" applyBorder="1" applyAlignment="1">
      <alignment horizontal="center" vertical="center" wrapText="1"/>
    </xf>
    <xf numFmtId="0" fontId="6" fillId="0" borderId="2" xfId="16" applyFont="1" applyFill="1" applyBorder="1" applyAlignment="1">
      <alignment horizontal="center" vertical="center" wrapText="1"/>
    </xf>
    <xf numFmtId="0" fontId="6" fillId="0" borderId="9" xfId="16" applyFont="1" applyFill="1" applyBorder="1" applyAlignment="1">
      <alignment horizontal="center" vertical="center" wrapText="1"/>
    </xf>
    <xf numFmtId="0" fontId="6" fillId="0" borderId="3" xfId="16" applyFont="1" applyFill="1" applyBorder="1" applyAlignment="1">
      <alignment horizontal="center" vertical="center" wrapText="1"/>
    </xf>
    <xf numFmtId="0" fontId="6" fillId="0" borderId="15" xfId="16" applyFont="1" applyFill="1" applyBorder="1" applyAlignment="1">
      <alignment horizontal="left" vertical="center" wrapText="1"/>
    </xf>
    <xf numFmtId="0" fontId="6" fillId="0" borderId="14" xfId="16" applyFont="1" applyFill="1" applyBorder="1" applyAlignment="1">
      <alignment horizontal="left" vertical="center" wrapText="1"/>
    </xf>
    <xf numFmtId="0" fontId="6" fillId="0" borderId="15" xfId="16" applyFont="1" applyFill="1" applyBorder="1" applyAlignment="1">
      <alignment horizontal="center" vertical="center" wrapText="1"/>
    </xf>
    <xf numFmtId="0" fontId="6" fillId="0" borderId="14" xfId="16" applyFont="1" applyFill="1" applyBorder="1" applyAlignment="1">
      <alignment horizontal="center" vertical="center" wrapText="1"/>
    </xf>
    <xf numFmtId="0" fontId="6" fillId="0" borderId="13" xfId="16" applyFont="1" applyFill="1" applyBorder="1" applyAlignment="1">
      <alignment horizontal="center" vertical="center" wrapText="1"/>
    </xf>
    <xf numFmtId="0" fontId="6" fillId="0" borderId="1" xfId="16" applyFont="1" applyFill="1" applyBorder="1" applyAlignment="1">
      <alignment horizontal="center" vertical="center" wrapText="1"/>
    </xf>
    <xf numFmtId="0" fontId="7" fillId="3" borderId="6" xfId="16" applyFont="1" applyFill="1" applyBorder="1" applyAlignment="1">
      <alignment horizontal="left" vertical="center" wrapText="1"/>
    </xf>
    <xf numFmtId="0" fontId="7" fillId="3" borderId="5" xfId="16" applyFont="1" applyFill="1" applyBorder="1" applyAlignment="1">
      <alignment horizontal="left" vertical="center" wrapText="1"/>
    </xf>
    <xf numFmtId="0" fontId="7" fillId="3" borderId="4" xfId="16" applyFont="1" applyFill="1" applyBorder="1" applyAlignment="1">
      <alignment horizontal="left" vertical="center" wrapText="1"/>
    </xf>
    <xf numFmtId="0" fontId="7" fillId="3" borderId="5" xfId="16" applyFont="1" applyFill="1" applyBorder="1" applyAlignment="1">
      <alignment horizontal="center" vertical="center" wrapText="1"/>
    </xf>
    <xf numFmtId="0" fontId="6" fillId="3" borderId="5" xfId="16" applyFont="1" applyFill="1" applyBorder="1" applyAlignment="1">
      <alignment horizontal="center" vertical="center" wrapText="1"/>
    </xf>
    <xf numFmtId="15" fontId="6" fillId="0" borderId="2" xfId="16" applyNumberFormat="1" applyFont="1" applyFill="1" applyBorder="1" applyAlignment="1">
      <alignment horizontal="center" vertical="center" wrapText="1"/>
    </xf>
    <xf numFmtId="15" fontId="6" fillId="0" borderId="3" xfId="16" applyNumberFormat="1" applyFont="1" applyFill="1" applyBorder="1" applyAlignment="1">
      <alignment horizontal="center" vertical="center" wrapText="1"/>
    </xf>
    <xf numFmtId="0" fontId="6" fillId="0" borderId="9" xfId="1" applyFont="1" applyBorder="1" applyAlignment="1">
      <alignment horizontal="center" vertical="center" wrapText="1"/>
    </xf>
    <xf numFmtId="0" fontId="2" fillId="0" borderId="2" xfId="16" applyFont="1" applyFill="1" applyBorder="1" applyAlignment="1">
      <alignment horizontal="center" vertical="center" wrapText="1"/>
    </xf>
    <xf numFmtId="0" fontId="2" fillId="0" borderId="9" xfId="16" applyFont="1" applyFill="1" applyBorder="1" applyAlignment="1">
      <alignment horizontal="center" vertical="center" wrapText="1"/>
    </xf>
    <xf numFmtId="0" fontId="2" fillId="0" borderId="3" xfId="16" applyFont="1" applyFill="1" applyBorder="1" applyAlignment="1">
      <alignment horizontal="center" vertical="center" wrapText="1"/>
    </xf>
    <xf numFmtId="0" fontId="2" fillId="3" borderId="2" xfId="16" applyFont="1" applyFill="1" applyBorder="1" applyAlignment="1">
      <alignment horizontal="center" vertical="center" wrapText="1"/>
    </xf>
    <xf numFmtId="0" fontId="2" fillId="3" borderId="9" xfId="16" applyFont="1" applyFill="1" applyBorder="1" applyAlignment="1">
      <alignment horizontal="center" vertical="center" wrapText="1"/>
    </xf>
    <xf numFmtId="0" fontId="2" fillId="3" borderId="3" xfId="16" applyFont="1" applyFill="1" applyBorder="1" applyAlignment="1">
      <alignment horizontal="center" vertical="center" wrapText="1"/>
    </xf>
    <xf numFmtId="172" fontId="6" fillId="3" borderId="2" xfId="1" applyNumberFormat="1" applyFont="1" applyFill="1" applyBorder="1" applyAlignment="1">
      <alignment horizontal="center" vertical="center" wrapText="1"/>
    </xf>
    <xf numFmtId="172" fontId="6" fillId="3" borderId="9" xfId="1" applyNumberFormat="1" applyFont="1" applyFill="1" applyBorder="1" applyAlignment="1">
      <alignment horizontal="center" vertical="center" wrapText="1"/>
    </xf>
    <xf numFmtId="172" fontId="6" fillId="3" borderId="3" xfId="1" applyNumberFormat="1" applyFont="1" applyFill="1" applyBorder="1" applyAlignment="1">
      <alignment horizontal="center" vertical="center" wrapText="1"/>
    </xf>
    <xf numFmtId="0" fontId="2" fillId="3" borderId="2" xfId="16" applyNumberFormat="1" applyFont="1" applyFill="1" applyBorder="1" applyAlignment="1">
      <alignment horizontal="center" vertical="center" wrapText="1"/>
    </xf>
    <xf numFmtId="0" fontId="2" fillId="3" borderId="3" xfId="16" applyNumberFormat="1" applyFont="1" applyFill="1" applyBorder="1" applyAlignment="1">
      <alignment horizontal="center" vertical="center" wrapText="1"/>
    </xf>
    <xf numFmtId="172" fontId="6" fillId="3" borderId="1" xfId="1" applyNumberFormat="1" applyFont="1" applyFill="1" applyBorder="1" applyAlignment="1">
      <alignment horizontal="center" vertical="center" wrapText="1"/>
    </xf>
    <xf numFmtId="0" fontId="2" fillId="0" borderId="2" xfId="16" applyFont="1" applyBorder="1" applyAlignment="1">
      <alignment horizontal="center" vertical="center" wrapText="1"/>
    </xf>
    <xf numFmtId="0" fontId="2" fillId="0" borderId="3" xfId="16" applyFont="1" applyBorder="1" applyAlignment="1">
      <alignment horizontal="center" vertical="center" wrapText="1"/>
    </xf>
    <xf numFmtId="171" fontId="6" fillId="3" borderId="2" xfId="1" applyNumberFormat="1" applyFont="1" applyFill="1" applyBorder="1" applyAlignment="1">
      <alignment horizontal="center" vertical="center" wrapText="1"/>
    </xf>
    <xf numFmtId="171" fontId="6" fillId="3" borderId="9" xfId="1" applyNumberFormat="1" applyFont="1" applyFill="1" applyBorder="1" applyAlignment="1">
      <alignment horizontal="center" vertical="center" wrapText="1"/>
    </xf>
    <xf numFmtId="171" fontId="6" fillId="3" borderId="3" xfId="1" applyNumberFormat="1" applyFont="1" applyFill="1" applyBorder="1" applyAlignment="1">
      <alignment horizontal="center" vertical="center" wrapText="1"/>
    </xf>
    <xf numFmtId="0" fontId="2" fillId="0" borderId="15" xfId="16" applyFont="1" applyFill="1" applyBorder="1" applyAlignment="1">
      <alignment horizontal="center" vertical="center" wrapText="1"/>
    </xf>
    <xf numFmtId="0" fontId="2" fillId="0" borderId="14" xfId="16" applyFont="1" applyFill="1" applyBorder="1" applyAlignment="1">
      <alignment horizontal="center" vertical="center" wrapText="1"/>
    </xf>
    <xf numFmtId="0" fontId="2" fillId="0" borderId="13" xfId="16" applyFont="1" applyFill="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7" xfId="1" applyFont="1" applyBorder="1" applyAlignment="1">
      <alignment horizontal="center" vertical="center" wrapText="1"/>
    </xf>
    <xf numFmtId="0" fontId="9" fillId="3" borderId="3" xfId="1" applyFont="1" applyFill="1" applyBorder="1" applyAlignment="1">
      <alignment horizontal="center" vertical="center" wrapText="1"/>
    </xf>
    <xf numFmtId="9" fontId="6" fillId="5" borderId="2" xfId="1" applyNumberFormat="1" applyFont="1" applyFill="1" applyBorder="1" applyAlignment="1">
      <alignment horizontal="center" vertical="center" wrapText="1"/>
    </xf>
    <xf numFmtId="9" fontId="6" fillId="5" borderId="9" xfId="1" applyNumberFormat="1" applyFont="1" applyFill="1" applyBorder="1" applyAlignment="1">
      <alignment horizontal="center" vertical="center" wrapText="1"/>
    </xf>
    <xf numFmtId="9" fontId="6" fillId="5" borderId="3" xfId="1" applyNumberFormat="1" applyFont="1" applyFill="1" applyBorder="1" applyAlignment="1">
      <alignment horizontal="center" vertical="center" wrapText="1"/>
    </xf>
    <xf numFmtId="9" fontId="6" fillId="3" borderId="9"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cellXfs>
  <cellStyles count="20">
    <cellStyle name="Hipervínculo" xfId="19" builtinId="8"/>
    <cellStyle name="Millares 2" xfId="11"/>
    <cellStyle name="Millares 4" xfId="6"/>
    <cellStyle name="Moneda 2" xfId="15"/>
    <cellStyle name="Normal" xfId="0" builtinId="0"/>
    <cellStyle name="Normal 2" xfId="1"/>
    <cellStyle name="Normal 2 2" xfId="16"/>
    <cellStyle name="Normal 2 2 2" xfId="7"/>
    <cellStyle name="Normal 2 3" xfId="18"/>
    <cellStyle name="Normal 2 8 2" xfId="8"/>
    <cellStyle name="Normal 3" xfId="12"/>
    <cellStyle name="Normal 3 2" xfId="17"/>
    <cellStyle name="Normal 4 2" xfId="9"/>
    <cellStyle name="Normal 5 2" xfId="3"/>
    <cellStyle name="Porcentaje 2" xfId="2"/>
    <cellStyle name="Porcentaje 3" xfId="5"/>
    <cellStyle name="Porcentaje 4" xfId="4"/>
    <cellStyle name="Porcentaje 5" xfId="14"/>
    <cellStyle name="Porcentual 2 2" xfId="13"/>
    <cellStyle name="Porcentual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twoCellAnchor>
    <xdr:from>
      <xdr:col>0</xdr:col>
      <xdr:colOff>526677</xdr:colOff>
      <xdr:row>28</xdr:row>
      <xdr:rowOff>4483</xdr:rowOff>
    </xdr:from>
    <xdr:to>
      <xdr:col>0</xdr:col>
      <xdr:colOff>2125196</xdr:colOff>
      <xdr:row>32</xdr:row>
      <xdr:rowOff>4483</xdr:rowOff>
    </xdr:to>
    <xdr:grpSp>
      <xdr:nvGrpSpPr>
        <xdr:cNvPr id="20" name="Group 18"/>
        <xdr:cNvGrpSpPr>
          <a:grpSpLocks/>
        </xdr:cNvGrpSpPr>
      </xdr:nvGrpSpPr>
      <xdr:grpSpPr bwMode="auto">
        <a:xfrm>
          <a:off x="526677" y="9619130"/>
          <a:ext cx="1598519" cy="1288677"/>
          <a:chOff x="6560" y="546"/>
          <a:chExt cx="1353" cy="1288"/>
        </a:xfrm>
      </xdr:grpSpPr>
      <xdr:sp macro="" textlink="">
        <xdr:nvSpPr>
          <xdr:cNvPr id="21"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22"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23"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24" name="Group 22"/>
          <xdr:cNvGrpSpPr>
            <a:grpSpLocks/>
          </xdr:cNvGrpSpPr>
        </xdr:nvGrpSpPr>
        <xdr:grpSpPr bwMode="auto">
          <a:xfrm>
            <a:off x="6745" y="546"/>
            <a:ext cx="817" cy="819"/>
            <a:chOff x="5991" y="13"/>
            <a:chExt cx="1360" cy="1360"/>
          </a:xfrm>
        </xdr:grpSpPr>
        <xdr:sp macro="" textlink="">
          <xdr:nvSpPr>
            <xdr:cNvPr id="25"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26"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27"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28"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29"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30"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31"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32"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33"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34"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35"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36"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27</xdr:row>
      <xdr:rowOff>22410</xdr:rowOff>
    </xdr:from>
    <xdr:to>
      <xdr:col>7</xdr:col>
      <xdr:colOff>963707</xdr:colOff>
      <xdr:row>31</xdr:row>
      <xdr:rowOff>359874</xdr:rowOff>
    </xdr:to>
    <xdr:pic>
      <xdr:nvPicPr>
        <xdr:cNvPr id="37"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4394385"/>
          <a:ext cx="584386" cy="785139"/>
        </a:xfrm>
        <a:prstGeom prst="rect">
          <a:avLst/>
        </a:prstGeom>
        <a:noFill/>
        <a:ln w="9525">
          <a:noFill/>
          <a:miter lim="800000"/>
          <a:headEnd/>
          <a:tailEnd/>
        </a:ln>
      </xdr:spPr>
    </xdr:pic>
    <xdr:clientData/>
  </xdr:twoCellAnchor>
  <xdr:twoCellAnchor>
    <xdr:from>
      <xdr:col>0</xdr:col>
      <xdr:colOff>526677</xdr:colOff>
      <xdr:row>50</xdr:row>
      <xdr:rowOff>4483</xdr:rowOff>
    </xdr:from>
    <xdr:to>
      <xdr:col>0</xdr:col>
      <xdr:colOff>2125196</xdr:colOff>
      <xdr:row>54</xdr:row>
      <xdr:rowOff>4482</xdr:rowOff>
    </xdr:to>
    <xdr:grpSp>
      <xdr:nvGrpSpPr>
        <xdr:cNvPr id="38" name="Group 18"/>
        <xdr:cNvGrpSpPr>
          <a:grpSpLocks/>
        </xdr:cNvGrpSpPr>
      </xdr:nvGrpSpPr>
      <xdr:grpSpPr bwMode="auto">
        <a:xfrm>
          <a:off x="526677" y="18729512"/>
          <a:ext cx="1598519" cy="1288676"/>
          <a:chOff x="6560" y="546"/>
          <a:chExt cx="1353" cy="1288"/>
        </a:xfrm>
      </xdr:grpSpPr>
      <xdr:sp macro="" textlink="">
        <xdr:nvSpPr>
          <xdr:cNvPr id="39"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0"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41"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42" name="Group 22"/>
          <xdr:cNvGrpSpPr>
            <a:grpSpLocks/>
          </xdr:cNvGrpSpPr>
        </xdr:nvGrpSpPr>
        <xdr:grpSpPr bwMode="auto">
          <a:xfrm>
            <a:off x="6745" y="546"/>
            <a:ext cx="817" cy="819"/>
            <a:chOff x="5991" y="13"/>
            <a:chExt cx="1360" cy="1360"/>
          </a:xfrm>
        </xdr:grpSpPr>
        <xdr:sp macro="" textlink="">
          <xdr:nvSpPr>
            <xdr:cNvPr id="43"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44"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45"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46"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47"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48"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49"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50"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51"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52"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53"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54"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49</xdr:row>
      <xdr:rowOff>22410</xdr:rowOff>
    </xdr:from>
    <xdr:to>
      <xdr:col>7</xdr:col>
      <xdr:colOff>963707</xdr:colOff>
      <xdr:row>53</xdr:row>
      <xdr:rowOff>359874</xdr:rowOff>
    </xdr:to>
    <xdr:pic>
      <xdr:nvPicPr>
        <xdr:cNvPr id="55"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7956735"/>
          <a:ext cx="584386" cy="785139"/>
        </a:xfrm>
        <a:prstGeom prst="rect">
          <a:avLst/>
        </a:prstGeom>
        <a:noFill/>
        <a:ln w="9525">
          <a:noFill/>
          <a:miter lim="800000"/>
          <a:headEnd/>
          <a:tailEnd/>
        </a:ln>
      </xdr:spPr>
    </xdr:pic>
    <xdr:clientData/>
  </xdr:twoCellAnchor>
  <xdr:twoCellAnchor>
    <xdr:from>
      <xdr:col>0</xdr:col>
      <xdr:colOff>526677</xdr:colOff>
      <xdr:row>70</xdr:row>
      <xdr:rowOff>4483</xdr:rowOff>
    </xdr:from>
    <xdr:to>
      <xdr:col>0</xdr:col>
      <xdr:colOff>2125196</xdr:colOff>
      <xdr:row>74</xdr:row>
      <xdr:rowOff>4483</xdr:rowOff>
    </xdr:to>
    <xdr:grpSp>
      <xdr:nvGrpSpPr>
        <xdr:cNvPr id="56" name="Group 18"/>
        <xdr:cNvGrpSpPr>
          <a:grpSpLocks/>
        </xdr:cNvGrpSpPr>
      </xdr:nvGrpSpPr>
      <xdr:grpSpPr bwMode="auto">
        <a:xfrm>
          <a:off x="526677" y="27761454"/>
          <a:ext cx="1598519" cy="1288676"/>
          <a:chOff x="6560" y="546"/>
          <a:chExt cx="1353" cy="1288"/>
        </a:xfrm>
      </xdr:grpSpPr>
      <xdr:sp macro="" textlink="">
        <xdr:nvSpPr>
          <xdr:cNvPr id="57"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58"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9"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0" name="Group 22"/>
          <xdr:cNvGrpSpPr>
            <a:grpSpLocks/>
          </xdr:cNvGrpSpPr>
        </xdr:nvGrpSpPr>
        <xdr:grpSpPr bwMode="auto">
          <a:xfrm>
            <a:off x="6745" y="546"/>
            <a:ext cx="817" cy="819"/>
            <a:chOff x="5991" y="13"/>
            <a:chExt cx="1360" cy="1360"/>
          </a:xfrm>
        </xdr:grpSpPr>
        <xdr:sp macro="" textlink="">
          <xdr:nvSpPr>
            <xdr:cNvPr id="61"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62"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63"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64"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65"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66"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67"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68"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69"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70"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71"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72"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69</xdr:row>
      <xdr:rowOff>22410</xdr:rowOff>
    </xdr:from>
    <xdr:to>
      <xdr:col>7</xdr:col>
      <xdr:colOff>963707</xdr:colOff>
      <xdr:row>73</xdr:row>
      <xdr:rowOff>359874</xdr:rowOff>
    </xdr:to>
    <xdr:pic>
      <xdr:nvPicPr>
        <xdr:cNvPr id="73"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11195235"/>
          <a:ext cx="584386" cy="78513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1524001</xdr:colOff>
      <xdr:row>0</xdr:row>
      <xdr:rowOff>238125</xdr:rowOff>
    </xdr:from>
    <xdr:to>
      <xdr:col>1</xdr:col>
      <xdr:colOff>276226</xdr:colOff>
      <xdr:row>4</xdr:row>
      <xdr:rowOff>361950</xdr:rowOff>
    </xdr:to>
    <xdr:grpSp>
      <xdr:nvGrpSpPr>
        <xdr:cNvPr id="2" name="Group 18"/>
        <xdr:cNvGrpSpPr>
          <a:grpSpLocks/>
        </xdr:cNvGrpSpPr>
      </xdr:nvGrpSpPr>
      <xdr:grpSpPr bwMode="auto">
        <a:xfrm>
          <a:off x="1524001" y="238125"/>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526677</xdr:colOff>
      <xdr:row>0</xdr:row>
      <xdr:rowOff>161365</xdr:rowOff>
    </xdr:from>
    <xdr:to>
      <xdr:col>1</xdr:col>
      <xdr:colOff>1121</xdr:colOff>
      <xdr:row>4</xdr:row>
      <xdr:rowOff>161365</xdr:rowOff>
    </xdr:to>
    <xdr:grpSp>
      <xdr:nvGrpSpPr>
        <xdr:cNvPr id="2" name="Group 18"/>
        <xdr:cNvGrpSpPr>
          <a:grpSpLocks/>
        </xdr:cNvGrpSpPr>
      </xdr:nvGrpSpPr>
      <xdr:grpSpPr bwMode="auto">
        <a:xfrm>
          <a:off x="526677" y="161365"/>
          <a:ext cx="1950944" cy="1181100"/>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526677</xdr:colOff>
      <xdr:row>0</xdr:row>
      <xdr:rowOff>161365</xdr:rowOff>
    </xdr:from>
    <xdr:to>
      <xdr:col>1</xdr:col>
      <xdr:colOff>1121</xdr:colOff>
      <xdr:row>4</xdr:row>
      <xdr:rowOff>161365</xdr:rowOff>
    </xdr:to>
    <xdr:grpSp>
      <xdr:nvGrpSpPr>
        <xdr:cNvPr id="2" name="Group 18"/>
        <xdr:cNvGrpSpPr>
          <a:grpSpLocks/>
        </xdr:cNvGrpSpPr>
      </xdr:nvGrpSpPr>
      <xdr:grpSpPr bwMode="auto">
        <a:xfrm>
          <a:off x="526677" y="161365"/>
          <a:ext cx="1950944" cy="1181100"/>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526677</xdr:colOff>
      <xdr:row>0</xdr:row>
      <xdr:rowOff>161365</xdr:rowOff>
    </xdr:from>
    <xdr:to>
      <xdr:col>1</xdr:col>
      <xdr:colOff>1121</xdr:colOff>
      <xdr:row>4</xdr:row>
      <xdr:rowOff>161365</xdr:rowOff>
    </xdr:to>
    <xdr:grpSp>
      <xdr:nvGrpSpPr>
        <xdr:cNvPr id="2" name="Group 18"/>
        <xdr:cNvGrpSpPr>
          <a:grpSpLocks/>
        </xdr:cNvGrpSpPr>
      </xdr:nvGrpSpPr>
      <xdr:grpSpPr bwMode="auto">
        <a:xfrm>
          <a:off x="526677" y="161365"/>
          <a:ext cx="1950944" cy="1181100"/>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526677</xdr:colOff>
      <xdr:row>0</xdr:row>
      <xdr:rowOff>161365</xdr:rowOff>
    </xdr:from>
    <xdr:to>
      <xdr:col>1</xdr:col>
      <xdr:colOff>1121</xdr:colOff>
      <xdr:row>4</xdr:row>
      <xdr:rowOff>161365</xdr:rowOff>
    </xdr:to>
    <xdr:grpSp>
      <xdr:nvGrpSpPr>
        <xdr:cNvPr id="2" name="Group 18"/>
        <xdr:cNvGrpSpPr>
          <a:grpSpLocks/>
        </xdr:cNvGrpSpPr>
      </xdr:nvGrpSpPr>
      <xdr:grpSpPr bwMode="auto">
        <a:xfrm>
          <a:off x="526677" y="161365"/>
          <a:ext cx="1950944" cy="1181100"/>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523875</xdr:colOff>
      <xdr:row>0</xdr:row>
      <xdr:rowOff>171450</xdr:rowOff>
    </xdr:from>
    <xdr:to>
      <xdr:col>0</xdr:col>
      <xdr:colOff>2124075</xdr:colOff>
      <xdr:row>4</xdr:row>
      <xdr:rowOff>295275</xdr:rowOff>
    </xdr:to>
    <xdr:grpSp>
      <xdr:nvGrpSpPr>
        <xdr:cNvPr id="2" name="Group 18"/>
        <xdr:cNvGrpSpPr>
          <a:grpSpLocks/>
        </xdr:cNvGrpSpPr>
      </xdr:nvGrpSpPr>
      <xdr:grpSpPr bwMode="auto">
        <a:xfrm>
          <a:off x="523875" y="171450"/>
          <a:ext cx="1600200"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19"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514975" y="19050"/>
          <a:ext cx="581025"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179295</xdr:colOff>
      <xdr:row>0</xdr:row>
      <xdr:rowOff>81243</xdr:rowOff>
    </xdr:from>
    <xdr:to>
      <xdr:col>0</xdr:col>
      <xdr:colOff>1177739</xdr:colOff>
      <xdr:row>4</xdr:row>
      <xdr:rowOff>145676</xdr:rowOff>
    </xdr:to>
    <xdr:grpSp>
      <xdr:nvGrpSpPr>
        <xdr:cNvPr id="2" name="Group 18"/>
        <xdr:cNvGrpSpPr>
          <a:grpSpLocks/>
        </xdr:cNvGrpSpPr>
      </xdr:nvGrpSpPr>
      <xdr:grpSpPr bwMode="auto">
        <a:xfrm>
          <a:off x="179295" y="81243"/>
          <a:ext cx="998444" cy="938492"/>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212912</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90577"/>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179295</xdr:colOff>
      <xdr:row>0</xdr:row>
      <xdr:rowOff>81243</xdr:rowOff>
    </xdr:from>
    <xdr:to>
      <xdr:col>0</xdr:col>
      <xdr:colOff>1177739</xdr:colOff>
      <xdr:row>4</xdr:row>
      <xdr:rowOff>145676</xdr:rowOff>
    </xdr:to>
    <xdr:grpSp>
      <xdr:nvGrpSpPr>
        <xdr:cNvPr id="2" name="Group 18"/>
        <xdr:cNvGrpSpPr>
          <a:grpSpLocks/>
        </xdr:cNvGrpSpPr>
      </xdr:nvGrpSpPr>
      <xdr:grpSpPr bwMode="auto">
        <a:xfrm>
          <a:off x="179295" y="81243"/>
          <a:ext cx="998444" cy="938492"/>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212912</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90577"/>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523875</xdr:colOff>
      <xdr:row>0</xdr:row>
      <xdr:rowOff>171450</xdr:rowOff>
    </xdr:from>
    <xdr:to>
      <xdr:col>0</xdr:col>
      <xdr:colOff>2124075</xdr:colOff>
      <xdr:row>4</xdr:row>
      <xdr:rowOff>295275</xdr:rowOff>
    </xdr:to>
    <xdr:grpSp>
      <xdr:nvGrpSpPr>
        <xdr:cNvPr id="2" name="Group 18"/>
        <xdr:cNvGrpSpPr>
          <a:grpSpLocks/>
        </xdr:cNvGrpSpPr>
      </xdr:nvGrpSpPr>
      <xdr:grpSpPr bwMode="auto">
        <a:xfrm>
          <a:off x="523875" y="171450"/>
          <a:ext cx="1600200"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495300</xdr:colOff>
      <xdr:row>0</xdr:row>
      <xdr:rowOff>19050</xdr:rowOff>
    </xdr:from>
    <xdr:to>
      <xdr:col>7</xdr:col>
      <xdr:colOff>1276350</xdr:colOff>
      <xdr:row>4</xdr:row>
      <xdr:rowOff>361950</xdr:rowOff>
    </xdr:to>
    <xdr:pic>
      <xdr:nvPicPr>
        <xdr:cNvPr id="19"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829300" y="19050"/>
          <a:ext cx="26670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523875</xdr:colOff>
      <xdr:row>0</xdr:row>
      <xdr:rowOff>171450</xdr:rowOff>
    </xdr:from>
    <xdr:to>
      <xdr:col>0</xdr:col>
      <xdr:colOff>2124075</xdr:colOff>
      <xdr:row>4</xdr:row>
      <xdr:rowOff>295275</xdr:rowOff>
    </xdr:to>
    <xdr:grpSp>
      <xdr:nvGrpSpPr>
        <xdr:cNvPr id="2" name="Group 18"/>
        <xdr:cNvGrpSpPr>
          <a:grpSpLocks/>
        </xdr:cNvGrpSpPr>
      </xdr:nvGrpSpPr>
      <xdr:grpSpPr bwMode="auto">
        <a:xfrm>
          <a:off x="523875" y="171450"/>
          <a:ext cx="1600200"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19"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514975" y="19050"/>
          <a:ext cx="581025"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523875</xdr:colOff>
      <xdr:row>0</xdr:row>
      <xdr:rowOff>171450</xdr:rowOff>
    </xdr:from>
    <xdr:to>
      <xdr:col>1</xdr:col>
      <xdr:colOff>0</xdr:colOff>
      <xdr:row>4</xdr:row>
      <xdr:rowOff>295275</xdr:rowOff>
    </xdr:to>
    <xdr:grpSp>
      <xdr:nvGrpSpPr>
        <xdr:cNvPr id="2" name="Group 18"/>
        <xdr:cNvGrpSpPr>
          <a:grpSpLocks/>
        </xdr:cNvGrpSpPr>
      </xdr:nvGrpSpPr>
      <xdr:grpSpPr bwMode="auto">
        <a:xfrm>
          <a:off x="523875" y="171450"/>
          <a:ext cx="1447800" cy="1304925"/>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19"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514975" y="19050"/>
          <a:ext cx="581025"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523875</xdr:colOff>
      <xdr:row>1</xdr:row>
      <xdr:rowOff>0</xdr:rowOff>
    </xdr:from>
    <xdr:to>
      <xdr:col>1</xdr:col>
      <xdr:colOff>0</xdr:colOff>
      <xdr:row>5</xdr:row>
      <xdr:rowOff>0</xdr:rowOff>
    </xdr:to>
    <xdr:grpSp>
      <xdr:nvGrpSpPr>
        <xdr:cNvPr id="19" name="Group 18"/>
        <xdr:cNvGrpSpPr>
          <a:grpSpLocks/>
        </xdr:cNvGrpSpPr>
      </xdr:nvGrpSpPr>
      <xdr:grpSpPr bwMode="auto">
        <a:xfrm>
          <a:off x="523875" y="299357"/>
          <a:ext cx="1054554" cy="1319893"/>
          <a:chOff x="6560" y="546"/>
          <a:chExt cx="1353" cy="1288"/>
        </a:xfrm>
      </xdr:grpSpPr>
      <xdr:sp macro="" textlink="">
        <xdr:nvSpPr>
          <xdr:cNvPr id="20"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21"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22"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23" name="Group 22"/>
          <xdr:cNvGrpSpPr>
            <a:grpSpLocks/>
          </xdr:cNvGrpSpPr>
        </xdr:nvGrpSpPr>
        <xdr:grpSpPr bwMode="auto">
          <a:xfrm>
            <a:off x="6745" y="546"/>
            <a:ext cx="817" cy="819"/>
            <a:chOff x="5991" y="13"/>
            <a:chExt cx="1360" cy="1360"/>
          </a:xfrm>
        </xdr:grpSpPr>
        <xdr:sp macro="" textlink="">
          <xdr:nvSpPr>
            <xdr:cNvPr id="24"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25"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26"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27"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28"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29"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30"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31"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32"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33"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34"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35"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36"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2192000" y="19050"/>
          <a:ext cx="781050" cy="1524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8</xdr:col>
      <xdr:colOff>752475</xdr:colOff>
      <xdr:row>43</xdr:row>
      <xdr:rowOff>66675</xdr:rowOff>
    </xdr:from>
    <xdr:to>
      <xdr:col>8</xdr:col>
      <xdr:colOff>1733550</xdr:colOff>
      <xdr:row>47</xdr:row>
      <xdr:rowOff>133350</xdr:rowOff>
    </xdr:to>
    <xdr:pic>
      <xdr:nvPicPr>
        <xdr:cNvPr id="2"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848475" y="7029450"/>
          <a:ext cx="9525" cy="7143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285750</xdr:colOff>
      <xdr:row>1</xdr:row>
      <xdr:rowOff>76200</xdr:rowOff>
    </xdr:from>
    <xdr:to>
      <xdr:col>1</xdr:col>
      <xdr:colOff>1885950</xdr:colOff>
      <xdr:row>5</xdr:row>
      <xdr:rowOff>257175</xdr:rowOff>
    </xdr:to>
    <xdr:grpSp>
      <xdr:nvGrpSpPr>
        <xdr:cNvPr id="3" name="Group 18"/>
        <xdr:cNvGrpSpPr>
          <a:grpSpLocks/>
        </xdr:cNvGrpSpPr>
      </xdr:nvGrpSpPr>
      <xdr:grpSpPr bwMode="auto">
        <a:xfrm>
          <a:off x="552450" y="238125"/>
          <a:ext cx="1600200" cy="1285875"/>
          <a:chOff x="6560" y="546"/>
          <a:chExt cx="1353" cy="1288"/>
        </a:xfrm>
      </xdr:grpSpPr>
      <xdr:sp macro="" textlink="">
        <xdr:nvSpPr>
          <xdr:cNvPr id="4"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5"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6"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7" name="Group 22"/>
          <xdr:cNvGrpSpPr>
            <a:grpSpLocks/>
          </xdr:cNvGrpSpPr>
        </xdr:nvGrpSpPr>
        <xdr:grpSpPr bwMode="auto">
          <a:xfrm>
            <a:off x="6745" y="546"/>
            <a:ext cx="817" cy="819"/>
            <a:chOff x="5991" y="13"/>
            <a:chExt cx="1360" cy="1360"/>
          </a:xfrm>
        </xdr:grpSpPr>
        <xdr:sp macro="" textlink="">
          <xdr:nvSpPr>
            <xdr:cNvPr id="8"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9"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10"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1"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2"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3"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4"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5"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6"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7"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8"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9"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8</xdr:col>
      <xdr:colOff>781050</xdr:colOff>
      <xdr:row>1</xdr:row>
      <xdr:rowOff>123825</xdr:rowOff>
    </xdr:from>
    <xdr:to>
      <xdr:col>8</xdr:col>
      <xdr:colOff>1885950</xdr:colOff>
      <xdr:row>5</xdr:row>
      <xdr:rowOff>209550</xdr:rowOff>
    </xdr:to>
    <xdr:pic>
      <xdr:nvPicPr>
        <xdr:cNvPr id="20"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858000" y="285750"/>
          <a:ext cx="0" cy="6858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27</xdr:row>
      <xdr:rowOff>0</xdr:rowOff>
    </xdr:from>
    <xdr:to>
      <xdr:col>1</xdr:col>
      <xdr:colOff>466725</xdr:colOff>
      <xdr:row>27</xdr:row>
      <xdr:rowOff>0</xdr:rowOff>
    </xdr:to>
    <xdr:grpSp>
      <xdr:nvGrpSpPr>
        <xdr:cNvPr id="2" name="Group 1"/>
        <xdr:cNvGrpSpPr>
          <a:grpSpLocks/>
        </xdr:cNvGrpSpPr>
      </xdr:nvGrpSpPr>
      <xdr:grpSpPr bwMode="auto">
        <a:xfrm>
          <a:off x="695325" y="14668500"/>
          <a:ext cx="1238250" cy="0"/>
          <a:chOff x="5314" y="517"/>
          <a:chExt cx="1785" cy="1550"/>
        </a:xfrm>
      </xdr:grpSpPr>
      <xdr:sp macro="" textlink="">
        <xdr:nvSpPr>
          <xdr:cNvPr id="3" name="Freeform 2"/>
          <xdr:cNvSpPr>
            <a:spLocks noEditPoints="1"/>
          </xdr:cNvSpPr>
        </xdr:nvSpPr>
        <xdr:spPr bwMode="auto">
          <a:xfrm>
            <a:off x="5335" y="1798"/>
            <a:ext cx="1732" cy="175"/>
          </a:xfrm>
          <a:custGeom>
            <a:avLst/>
            <a:gdLst>
              <a:gd name="T0" fmla="*/ 2147483647 w 166"/>
              <a:gd name="T1" fmla="*/ 2147483647 h 17"/>
              <a:gd name="T2" fmla="*/ 2147483647 w 166"/>
              <a:gd name="T3" fmla="*/ 2147483647 h 17"/>
              <a:gd name="T4" fmla="*/ 2147483647 w 166"/>
              <a:gd name="T5" fmla="*/ 0 h 17"/>
              <a:gd name="T6" fmla="*/ 2147483647 w 166"/>
              <a:gd name="T7" fmla="*/ 2147483647 h 17"/>
              <a:gd name="T8" fmla="*/ 2147483647 w 166"/>
              <a:gd name="T9" fmla="*/ 2147483647 h 17"/>
              <a:gd name="T10" fmla="*/ 2147483647 w 166"/>
              <a:gd name="T11" fmla="*/ 0 h 17"/>
              <a:gd name="T12" fmla="*/ 2147483647 w 166"/>
              <a:gd name="T13" fmla="*/ 2147483647 h 17"/>
              <a:gd name="T14" fmla="*/ 2147483647 w 166"/>
              <a:gd name="T15" fmla="*/ 2147483647 h 17"/>
              <a:gd name="T16" fmla="*/ 2147483647 w 166"/>
              <a:gd name="T17" fmla="*/ 2147483647 h 17"/>
              <a:gd name="T18" fmla="*/ 2147483647 w 166"/>
              <a:gd name="T19" fmla="*/ 2147483647 h 17"/>
              <a:gd name="T20" fmla="*/ 2147483647 w 166"/>
              <a:gd name="T21" fmla="*/ 2147483647 h 17"/>
              <a:gd name="T22" fmla="*/ 2147483647 w 166"/>
              <a:gd name="T23" fmla="*/ 0 h 17"/>
              <a:gd name="T24" fmla="*/ 2147483647 w 166"/>
              <a:gd name="T25" fmla="*/ 0 h 17"/>
              <a:gd name="T26" fmla="*/ 2147483647 w 166"/>
              <a:gd name="T27" fmla="*/ 2147483647 h 17"/>
              <a:gd name="T28" fmla="*/ 2147483647 w 166"/>
              <a:gd name="T29" fmla="*/ 0 h 17"/>
              <a:gd name="T30" fmla="*/ 2147483647 w 166"/>
              <a:gd name="T31" fmla="*/ 0 h 17"/>
              <a:gd name="T32" fmla="*/ 2147483647 w 166"/>
              <a:gd name="T33" fmla="*/ 2147483647 h 17"/>
              <a:gd name="T34" fmla="*/ 2147483647 w 166"/>
              <a:gd name="T35" fmla="*/ 0 h 17"/>
              <a:gd name="T36" fmla="*/ 2147483647 w 166"/>
              <a:gd name="T37" fmla="*/ 2147483647 h 17"/>
              <a:gd name="T38" fmla="*/ 2147483647 w 166"/>
              <a:gd name="T39" fmla="*/ 2147483647 h 17"/>
              <a:gd name="T40" fmla="*/ 2147483647 w 166"/>
              <a:gd name="T41" fmla="*/ 2147483647 h 17"/>
              <a:gd name="T42" fmla="*/ 2147483647 w 166"/>
              <a:gd name="T43" fmla="*/ 2147483647 h 17"/>
              <a:gd name="T44" fmla="*/ 2147483647 w 166"/>
              <a:gd name="T45" fmla="*/ 2147483647 h 17"/>
              <a:gd name="T46" fmla="*/ 2147483647 w 166"/>
              <a:gd name="T47" fmla="*/ 2147483647 h 17"/>
              <a:gd name="T48" fmla="*/ 2147483647 w 166"/>
              <a:gd name="T49" fmla="*/ 2147483647 h 17"/>
              <a:gd name="T50" fmla="*/ 2147483647 w 166"/>
              <a:gd name="T51" fmla="*/ 2147483647 h 17"/>
              <a:gd name="T52" fmla="*/ 2147483647 w 166"/>
              <a:gd name="T53" fmla="*/ 2147483647 h 17"/>
              <a:gd name="T54" fmla="*/ 2147483647 w 166"/>
              <a:gd name="T55" fmla="*/ 2147483647 h 17"/>
              <a:gd name="T56" fmla="*/ 2147483647 w 166"/>
              <a:gd name="T57" fmla="*/ 2147483647 h 17"/>
              <a:gd name="T58" fmla="*/ 2147483647 w 166"/>
              <a:gd name="T59" fmla="*/ 2147483647 h 17"/>
              <a:gd name="T60" fmla="*/ 2147483647 w 166"/>
              <a:gd name="T61" fmla="*/ 2147483647 h 17"/>
              <a:gd name="T62" fmla="*/ 2147483647 w 166"/>
              <a:gd name="T63" fmla="*/ 2147483647 h 17"/>
              <a:gd name="T64" fmla="*/ 2147483647 w 166"/>
              <a:gd name="T65" fmla="*/ 2147483647 h 17"/>
              <a:gd name="T66" fmla="*/ 2147483647 w 166"/>
              <a:gd name="T67" fmla="*/ 2147483647 h 17"/>
              <a:gd name="T68" fmla="*/ 2147483647 w 166"/>
              <a:gd name="T69" fmla="*/ 2147483647 h 17"/>
              <a:gd name="T70" fmla="*/ 2147483647 w 166"/>
              <a:gd name="T71" fmla="*/ 2147483647 h 17"/>
              <a:gd name="T72" fmla="*/ 2147483647 w 166"/>
              <a:gd name="T73" fmla="*/ 2147483647 h 17"/>
              <a:gd name="T74" fmla="*/ 2147483647 w 166"/>
              <a:gd name="T75" fmla="*/ 0 h 17"/>
              <a:gd name="T76" fmla="*/ 2147483647 w 166"/>
              <a:gd name="T77" fmla="*/ 2147483647 h 17"/>
              <a:gd name="T78" fmla="*/ 2147483647 w 166"/>
              <a:gd name="T79" fmla="*/ 0 h 17"/>
              <a:gd name="T80" fmla="*/ 2147483647 w 166"/>
              <a:gd name="T81" fmla="*/ 2147483647 h 17"/>
              <a:gd name="T82" fmla="*/ 2147483647 w 166"/>
              <a:gd name="T83" fmla="*/ 2147483647 h 17"/>
              <a:gd name="T84" fmla="*/ 2147483647 w 166"/>
              <a:gd name="T85" fmla="*/ 0 h 17"/>
              <a:gd name="T86" fmla="*/ 2147483647 w 166"/>
              <a:gd name="T87" fmla="*/ 2147483647 h 17"/>
              <a:gd name="T88" fmla="*/ 2147483647 w 166"/>
              <a:gd name="T89" fmla="*/ 2147483647 h 17"/>
              <a:gd name="T90" fmla="*/ 2147483647 w 166"/>
              <a:gd name="T91" fmla="*/ 2147483647 h 17"/>
              <a:gd name="T92" fmla="*/ 2147483647 w 166"/>
              <a:gd name="T93" fmla="*/ 2147483647 h 17"/>
              <a:gd name="T94" fmla="*/ 2147483647 w 166"/>
              <a:gd name="T95" fmla="*/ 0 h 17"/>
              <a:gd name="T96" fmla="*/ 2147483647 w 166"/>
              <a:gd name="T97" fmla="*/ 2147483647 h 17"/>
              <a:gd name="T98" fmla="*/ 2147483647 w 166"/>
              <a:gd name="T99" fmla="*/ 2147483647 h 17"/>
              <a:gd name="T100" fmla="*/ 2147483647 w 166"/>
              <a:gd name="T101" fmla="*/ 2147483647 h 17"/>
              <a:gd name="T102" fmla="*/ 2147483647 w 166"/>
              <a:gd name="T103" fmla="*/ 2147483647 h 17"/>
              <a:gd name="T104" fmla="*/ 2147483647 w 166"/>
              <a:gd name="T105" fmla="*/ 0 h 17"/>
              <a:gd name="T106" fmla="*/ 2147483647 w 166"/>
              <a:gd name="T107" fmla="*/ 2147483647 h 17"/>
              <a:gd name="T108" fmla="*/ 2147483647 w 166"/>
              <a:gd name="T109" fmla="*/ 2147483647 h 17"/>
              <a:gd name="T110" fmla="*/ 2147483647 w 166"/>
              <a:gd name="T111" fmla="*/ 2147483647 h 17"/>
              <a:gd name="T112" fmla="*/ 2147483647 w 166"/>
              <a:gd name="T113" fmla="*/ 2147483647 h 17"/>
              <a:gd name="T114" fmla="*/ 2147483647 w 166"/>
              <a:gd name="T115" fmla="*/ 2147483647 h 17"/>
              <a:gd name="T116" fmla="*/ 2147483647 w 166"/>
              <a:gd name="T117" fmla="*/ 2147483647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4" name="Freeform 3"/>
          <xdr:cNvSpPr>
            <a:spLocks noEditPoints="1"/>
          </xdr:cNvSpPr>
        </xdr:nvSpPr>
        <xdr:spPr bwMode="auto">
          <a:xfrm>
            <a:off x="5314" y="1973"/>
            <a:ext cx="1743" cy="94"/>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5" name="Freeform 4"/>
          <xdr:cNvSpPr>
            <a:spLocks noEditPoints="1"/>
          </xdr:cNvSpPr>
        </xdr:nvSpPr>
        <xdr:spPr bwMode="auto">
          <a:xfrm>
            <a:off x="5356" y="1601"/>
            <a:ext cx="1743" cy="17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6" name="Freeform 5"/>
          <xdr:cNvSpPr>
            <a:spLocks/>
          </xdr:cNvSpPr>
        </xdr:nvSpPr>
        <xdr:spPr bwMode="auto">
          <a:xfrm>
            <a:off x="6150" y="517"/>
            <a:ext cx="114" cy="165"/>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7" name="Freeform 6"/>
          <xdr:cNvSpPr>
            <a:spLocks/>
          </xdr:cNvSpPr>
        </xdr:nvSpPr>
        <xdr:spPr bwMode="auto">
          <a:xfrm>
            <a:off x="6150" y="1251"/>
            <a:ext cx="114" cy="308"/>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8" name="Freeform 7"/>
          <xdr:cNvSpPr>
            <a:spLocks/>
          </xdr:cNvSpPr>
        </xdr:nvSpPr>
        <xdr:spPr bwMode="auto">
          <a:xfrm>
            <a:off x="5679" y="972"/>
            <a:ext cx="325" cy="124"/>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9" name="Freeform 8"/>
          <xdr:cNvSpPr>
            <a:spLocks/>
          </xdr:cNvSpPr>
        </xdr:nvSpPr>
        <xdr:spPr bwMode="auto">
          <a:xfrm>
            <a:off x="6421" y="983"/>
            <a:ext cx="312" cy="124"/>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10" name="Freeform 9"/>
          <xdr:cNvSpPr>
            <a:spLocks/>
          </xdr:cNvSpPr>
        </xdr:nvSpPr>
        <xdr:spPr bwMode="auto">
          <a:xfrm>
            <a:off x="6410" y="992"/>
            <a:ext cx="323" cy="83"/>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11" name="Freeform 10"/>
          <xdr:cNvSpPr>
            <a:spLocks/>
          </xdr:cNvSpPr>
        </xdr:nvSpPr>
        <xdr:spPr bwMode="auto">
          <a:xfrm>
            <a:off x="6171" y="1240"/>
            <a:ext cx="83" cy="310"/>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12" name="Freeform 11"/>
          <xdr:cNvSpPr>
            <a:spLocks/>
          </xdr:cNvSpPr>
        </xdr:nvSpPr>
        <xdr:spPr bwMode="auto">
          <a:xfrm>
            <a:off x="6285" y="735"/>
            <a:ext cx="438" cy="608"/>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13" name="Freeform 12"/>
          <xdr:cNvSpPr>
            <a:spLocks/>
          </xdr:cNvSpPr>
        </xdr:nvSpPr>
        <xdr:spPr bwMode="auto">
          <a:xfrm>
            <a:off x="5690" y="1003"/>
            <a:ext cx="314" cy="83"/>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14" name="Freeform 13"/>
          <xdr:cNvSpPr>
            <a:spLocks/>
          </xdr:cNvSpPr>
        </xdr:nvSpPr>
        <xdr:spPr bwMode="auto">
          <a:xfrm>
            <a:off x="5899" y="1107"/>
            <a:ext cx="615" cy="443"/>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15" name="Freeform 14"/>
          <xdr:cNvSpPr>
            <a:spLocks/>
          </xdr:cNvSpPr>
        </xdr:nvSpPr>
        <xdr:spPr bwMode="auto">
          <a:xfrm>
            <a:off x="5690" y="735"/>
            <a:ext cx="448" cy="608"/>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16" name="Freeform 15"/>
          <xdr:cNvSpPr>
            <a:spLocks/>
          </xdr:cNvSpPr>
        </xdr:nvSpPr>
        <xdr:spPr bwMode="auto">
          <a:xfrm>
            <a:off x="6159" y="517"/>
            <a:ext cx="42" cy="165"/>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17" name="Freeform 16"/>
          <xdr:cNvSpPr>
            <a:spLocks noEditPoints="1"/>
          </xdr:cNvSpPr>
        </xdr:nvSpPr>
        <xdr:spPr bwMode="auto">
          <a:xfrm>
            <a:off x="5899" y="517"/>
            <a:ext cx="615" cy="445"/>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 xmlns:a14="http://schemas.microsoft.com/office/drawing/2010/main" w="9525">
                <a:solidFill>
                  <a:srgbClr val="000000"/>
                </a:solidFill>
                <a:miter lim="800000"/>
                <a:headEnd/>
                <a:tailEnd/>
              </a14:hiddenLine>
            </a:ext>
          </a:extLst>
        </xdr:spPr>
      </xdr:sp>
    </xdr:grpSp>
    <xdr:clientData/>
  </xdr:twoCellAnchor>
  <xdr:twoCellAnchor>
    <xdr:from>
      <xdr:col>0</xdr:col>
      <xdr:colOff>695325</xdr:colOff>
      <xdr:row>27</xdr:row>
      <xdr:rowOff>0</xdr:rowOff>
    </xdr:from>
    <xdr:to>
      <xdr:col>1</xdr:col>
      <xdr:colOff>466725</xdr:colOff>
      <xdr:row>27</xdr:row>
      <xdr:rowOff>0</xdr:rowOff>
    </xdr:to>
    <xdr:grpSp>
      <xdr:nvGrpSpPr>
        <xdr:cNvPr id="18" name="Group 1"/>
        <xdr:cNvGrpSpPr>
          <a:grpSpLocks/>
        </xdr:cNvGrpSpPr>
      </xdr:nvGrpSpPr>
      <xdr:grpSpPr bwMode="auto">
        <a:xfrm>
          <a:off x="695325" y="14668500"/>
          <a:ext cx="1238250" cy="0"/>
          <a:chOff x="5314" y="517"/>
          <a:chExt cx="1785" cy="1550"/>
        </a:xfrm>
      </xdr:grpSpPr>
      <xdr:sp macro="" textlink="">
        <xdr:nvSpPr>
          <xdr:cNvPr id="19" name="Freeform 2"/>
          <xdr:cNvSpPr>
            <a:spLocks noEditPoints="1"/>
          </xdr:cNvSpPr>
        </xdr:nvSpPr>
        <xdr:spPr bwMode="auto">
          <a:xfrm>
            <a:off x="5335" y="1798"/>
            <a:ext cx="1732" cy="175"/>
          </a:xfrm>
          <a:custGeom>
            <a:avLst/>
            <a:gdLst>
              <a:gd name="T0" fmla="*/ 2147483647 w 166"/>
              <a:gd name="T1" fmla="*/ 2147483647 h 17"/>
              <a:gd name="T2" fmla="*/ 2147483647 w 166"/>
              <a:gd name="T3" fmla="*/ 2147483647 h 17"/>
              <a:gd name="T4" fmla="*/ 2147483647 w 166"/>
              <a:gd name="T5" fmla="*/ 0 h 17"/>
              <a:gd name="T6" fmla="*/ 2147483647 w 166"/>
              <a:gd name="T7" fmla="*/ 2147483647 h 17"/>
              <a:gd name="T8" fmla="*/ 2147483647 w 166"/>
              <a:gd name="T9" fmla="*/ 2147483647 h 17"/>
              <a:gd name="T10" fmla="*/ 2147483647 w 166"/>
              <a:gd name="T11" fmla="*/ 0 h 17"/>
              <a:gd name="T12" fmla="*/ 2147483647 w 166"/>
              <a:gd name="T13" fmla="*/ 2147483647 h 17"/>
              <a:gd name="T14" fmla="*/ 2147483647 w 166"/>
              <a:gd name="T15" fmla="*/ 2147483647 h 17"/>
              <a:gd name="T16" fmla="*/ 2147483647 w 166"/>
              <a:gd name="T17" fmla="*/ 2147483647 h 17"/>
              <a:gd name="T18" fmla="*/ 2147483647 w 166"/>
              <a:gd name="T19" fmla="*/ 2147483647 h 17"/>
              <a:gd name="T20" fmla="*/ 2147483647 w 166"/>
              <a:gd name="T21" fmla="*/ 2147483647 h 17"/>
              <a:gd name="T22" fmla="*/ 2147483647 w 166"/>
              <a:gd name="T23" fmla="*/ 0 h 17"/>
              <a:gd name="T24" fmla="*/ 2147483647 w 166"/>
              <a:gd name="T25" fmla="*/ 0 h 17"/>
              <a:gd name="T26" fmla="*/ 2147483647 w 166"/>
              <a:gd name="T27" fmla="*/ 2147483647 h 17"/>
              <a:gd name="T28" fmla="*/ 2147483647 w 166"/>
              <a:gd name="T29" fmla="*/ 0 h 17"/>
              <a:gd name="T30" fmla="*/ 2147483647 w 166"/>
              <a:gd name="T31" fmla="*/ 0 h 17"/>
              <a:gd name="T32" fmla="*/ 2147483647 w 166"/>
              <a:gd name="T33" fmla="*/ 2147483647 h 17"/>
              <a:gd name="T34" fmla="*/ 2147483647 w 166"/>
              <a:gd name="T35" fmla="*/ 0 h 17"/>
              <a:gd name="T36" fmla="*/ 2147483647 w 166"/>
              <a:gd name="T37" fmla="*/ 2147483647 h 17"/>
              <a:gd name="T38" fmla="*/ 2147483647 w 166"/>
              <a:gd name="T39" fmla="*/ 2147483647 h 17"/>
              <a:gd name="T40" fmla="*/ 2147483647 w 166"/>
              <a:gd name="T41" fmla="*/ 2147483647 h 17"/>
              <a:gd name="T42" fmla="*/ 2147483647 w 166"/>
              <a:gd name="T43" fmla="*/ 2147483647 h 17"/>
              <a:gd name="T44" fmla="*/ 2147483647 w 166"/>
              <a:gd name="T45" fmla="*/ 2147483647 h 17"/>
              <a:gd name="T46" fmla="*/ 2147483647 w 166"/>
              <a:gd name="T47" fmla="*/ 2147483647 h 17"/>
              <a:gd name="T48" fmla="*/ 2147483647 w 166"/>
              <a:gd name="T49" fmla="*/ 2147483647 h 17"/>
              <a:gd name="T50" fmla="*/ 2147483647 w 166"/>
              <a:gd name="T51" fmla="*/ 2147483647 h 17"/>
              <a:gd name="T52" fmla="*/ 2147483647 w 166"/>
              <a:gd name="T53" fmla="*/ 2147483647 h 17"/>
              <a:gd name="T54" fmla="*/ 2147483647 w 166"/>
              <a:gd name="T55" fmla="*/ 2147483647 h 17"/>
              <a:gd name="T56" fmla="*/ 2147483647 w 166"/>
              <a:gd name="T57" fmla="*/ 2147483647 h 17"/>
              <a:gd name="T58" fmla="*/ 2147483647 w 166"/>
              <a:gd name="T59" fmla="*/ 2147483647 h 17"/>
              <a:gd name="T60" fmla="*/ 2147483647 w 166"/>
              <a:gd name="T61" fmla="*/ 2147483647 h 17"/>
              <a:gd name="T62" fmla="*/ 2147483647 w 166"/>
              <a:gd name="T63" fmla="*/ 2147483647 h 17"/>
              <a:gd name="T64" fmla="*/ 2147483647 w 166"/>
              <a:gd name="T65" fmla="*/ 2147483647 h 17"/>
              <a:gd name="T66" fmla="*/ 2147483647 w 166"/>
              <a:gd name="T67" fmla="*/ 2147483647 h 17"/>
              <a:gd name="T68" fmla="*/ 2147483647 w 166"/>
              <a:gd name="T69" fmla="*/ 2147483647 h 17"/>
              <a:gd name="T70" fmla="*/ 2147483647 w 166"/>
              <a:gd name="T71" fmla="*/ 2147483647 h 17"/>
              <a:gd name="T72" fmla="*/ 2147483647 w 166"/>
              <a:gd name="T73" fmla="*/ 2147483647 h 17"/>
              <a:gd name="T74" fmla="*/ 2147483647 w 166"/>
              <a:gd name="T75" fmla="*/ 0 h 17"/>
              <a:gd name="T76" fmla="*/ 2147483647 w 166"/>
              <a:gd name="T77" fmla="*/ 2147483647 h 17"/>
              <a:gd name="T78" fmla="*/ 2147483647 w 166"/>
              <a:gd name="T79" fmla="*/ 0 h 17"/>
              <a:gd name="T80" fmla="*/ 2147483647 w 166"/>
              <a:gd name="T81" fmla="*/ 2147483647 h 17"/>
              <a:gd name="T82" fmla="*/ 2147483647 w 166"/>
              <a:gd name="T83" fmla="*/ 2147483647 h 17"/>
              <a:gd name="T84" fmla="*/ 2147483647 w 166"/>
              <a:gd name="T85" fmla="*/ 0 h 17"/>
              <a:gd name="T86" fmla="*/ 2147483647 w 166"/>
              <a:gd name="T87" fmla="*/ 2147483647 h 17"/>
              <a:gd name="T88" fmla="*/ 2147483647 w 166"/>
              <a:gd name="T89" fmla="*/ 2147483647 h 17"/>
              <a:gd name="T90" fmla="*/ 2147483647 w 166"/>
              <a:gd name="T91" fmla="*/ 2147483647 h 17"/>
              <a:gd name="T92" fmla="*/ 2147483647 w 166"/>
              <a:gd name="T93" fmla="*/ 2147483647 h 17"/>
              <a:gd name="T94" fmla="*/ 2147483647 w 166"/>
              <a:gd name="T95" fmla="*/ 0 h 17"/>
              <a:gd name="T96" fmla="*/ 2147483647 w 166"/>
              <a:gd name="T97" fmla="*/ 2147483647 h 17"/>
              <a:gd name="T98" fmla="*/ 2147483647 w 166"/>
              <a:gd name="T99" fmla="*/ 2147483647 h 17"/>
              <a:gd name="T100" fmla="*/ 2147483647 w 166"/>
              <a:gd name="T101" fmla="*/ 2147483647 h 17"/>
              <a:gd name="T102" fmla="*/ 2147483647 w 166"/>
              <a:gd name="T103" fmla="*/ 2147483647 h 17"/>
              <a:gd name="T104" fmla="*/ 2147483647 w 166"/>
              <a:gd name="T105" fmla="*/ 0 h 17"/>
              <a:gd name="T106" fmla="*/ 2147483647 w 166"/>
              <a:gd name="T107" fmla="*/ 2147483647 h 17"/>
              <a:gd name="T108" fmla="*/ 2147483647 w 166"/>
              <a:gd name="T109" fmla="*/ 2147483647 h 17"/>
              <a:gd name="T110" fmla="*/ 2147483647 w 166"/>
              <a:gd name="T111" fmla="*/ 2147483647 h 17"/>
              <a:gd name="T112" fmla="*/ 2147483647 w 166"/>
              <a:gd name="T113" fmla="*/ 2147483647 h 17"/>
              <a:gd name="T114" fmla="*/ 2147483647 w 166"/>
              <a:gd name="T115" fmla="*/ 2147483647 h 17"/>
              <a:gd name="T116" fmla="*/ 2147483647 w 166"/>
              <a:gd name="T117" fmla="*/ 2147483647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0" name="Freeform 3"/>
          <xdr:cNvSpPr>
            <a:spLocks noEditPoints="1"/>
          </xdr:cNvSpPr>
        </xdr:nvSpPr>
        <xdr:spPr bwMode="auto">
          <a:xfrm>
            <a:off x="5314" y="1973"/>
            <a:ext cx="1743" cy="94"/>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1" name="Freeform 4"/>
          <xdr:cNvSpPr>
            <a:spLocks noEditPoints="1"/>
          </xdr:cNvSpPr>
        </xdr:nvSpPr>
        <xdr:spPr bwMode="auto">
          <a:xfrm>
            <a:off x="5356" y="1601"/>
            <a:ext cx="1743" cy="17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2" name="Freeform 5"/>
          <xdr:cNvSpPr>
            <a:spLocks/>
          </xdr:cNvSpPr>
        </xdr:nvSpPr>
        <xdr:spPr bwMode="auto">
          <a:xfrm>
            <a:off x="6150" y="517"/>
            <a:ext cx="114" cy="165"/>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3" name="Freeform 6"/>
          <xdr:cNvSpPr>
            <a:spLocks/>
          </xdr:cNvSpPr>
        </xdr:nvSpPr>
        <xdr:spPr bwMode="auto">
          <a:xfrm>
            <a:off x="6150" y="1251"/>
            <a:ext cx="114" cy="308"/>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4" name="Freeform 7"/>
          <xdr:cNvSpPr>
            <a:spLocks/>
          </xdr:cNvSpPr>
        </xdr:nvSpPr>
        <xdr:spPr bwMode="auto">
          <a:xfrm>
            <a:off x="5679" y="972"/>
            <a:ext cx="325" cy="124"/>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5" name="Freeform 8"/>
          <xdr:cNvSpPr>
            <a:spLocks/>
          </xdr:cNvSpPr>
        </xdr:nvSpPr>
        <xdr:spPr bwMode="auto">
          <a:xfrm>
            <a:off x="6421" y="983"/>
            <a:ext cx="312" cy="124"/>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6" name="Freeform 9"/>
          <xdr:cNvSpPr>
            <a:spLocks/>
          </xdr:cNvSpPr>
        </xdr:nvSpPr>
        <xdr:spPr bwMode="auto">
          <a:xfrm>
            <a:off x="6410" y="992"/>
            <a:ext cx="323" cy="83"/>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7" name="Freeform 10"/>
          <xdr:cNvSpPr>
            <a:spLocks/>
          </xdr:cNvSpPr>
        </xdr:nvSpPr>
        <xdr:spPr bwMode="auto">
          <a:xfrm>
            <a:off x="6171" y="1240"/>
            <a:ext cx="83" cy="310"/>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8" name="Freeform 11"/>
          <xdr:cNvSpPr>
            <a:spLocks/>
          </xdr:cNvSpPr>
        </xdr:nvSpPr>
        <xdr:spPr bwMode="auto">
          <a:xfrm>
            <a:off x="6285" y="735"/>
            <a:ext cx="438" cy="608"/>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29" name="Freeform 12"/>
          <xdr:cNvSpPr>
            <a:spLocks/>
          </xdr:cNvSpPr>
        </xdr:nvSpPr>
        <xdr:spPr bwMode="auto">
          <a:xfrm>
            <a:off x="5690" y="1003"/>
            <a:ext cx="314" cy="83"/>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30" name="Freeform 13"/>
          <xdr:cNvSpPr>
            <a:spLocks/>
          </xdr:cNvSpPr>
        </xdr:nvSpPr>
        <xdr:spPr bwMode="auto">
          <a:xfrm>
            <a:off x="5899" y="1107"/>
            <a:ext cx="615" cy="443"/>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31" name="Freeform 14"/>
          <xdr:cNvSpPr>
            <a:spLocks/>
          </xdr:cNvSpPr>
        </xdr:nvSpPr>
        <xdr:spPr bwMode="auto">
          <a:xfrm>
            <a:off x="5690" y="735"/>
            <a:ext cx="448" cy="608"/>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32" name="Freeform 15"/>
          <xdr:cNvSpPr>
            <a:spLocks/>
          </xdr:cNvSpPr>
        </xdr:nvSpPr>
        <xdr:spPr bwMode="auto">
          <a:xfrm>
            <a:off x="6159" y="517"/>
            <a:ext cx="42" cy="165"/>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 xmlns:a14="http://schemas.microsoft.com/office/drawing/2010/main" w="9525">
                <a:solidFill>
                  <a:srgbClr val="000000"/>
                </a:solidFill>
                <a:miter lim="800000"/>
                <a:headEnd/>
                <a:tailEnd/>
              </a14:hiddenLine>
            </a:ext>
          </a:extLst>
        </xdr:spPr>
      </xdr:sp>
      <xdr:sp macro="" textlink="">
        <xdr:nvSpPr>
          <xdr:cNvPr id="33" name="Freeform 16"/>
          <xdr:cNvSpPr>
            <a:spLocks noEditPoints="1"/>
          </xdr:cNvSpPr>
        </xdr:nvSpPr>
        <xdr:spPr bwMode="auto">
          <a:xfrm>
            <a:off x="5899" y="517"/>
            <a:ext cx="615" cy="445"/>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 xmlns:a14="http://schemas.microsoft.com/office/drawing/2010/main" w="9525">
                <a:solidFill>
                  <a:srgbClr val="000000"/>
                </a:solidFill>
                <a:miter lim="800000"/>
                <a:headEnd/>
                <a:tailEnd/>
              </a14:hiddenLine>
            </a:ext>
          </a:extLst>
        </xdr:spPr>
      </xdr:sp>
    </xdr:grpSp>
    <xdr:clientData/>
  </xdr:twoCellAnchor>
  <xdr:twoCellAnchor>
    <xdr:from>
      <xdr:col>0</xdr:col>
      <xdr:colOff>133350</xdr:colOff>
      <xdr:row>1</xdr:row>
      <xdr:rowOff>0</xdr:rowOff>
    </xdr:from>
    <xdr:to>
      <xdr:col>0</xdr:col>
      <xdr:colOff>1266825</xdr:colOff>
      <xdr:row>5</xdr:row>
      <xdr:rowOff>0</xdr:rowOff>
    </xdr:to>
    <xdr:grpSp>
      <xdr:nvGrpSpPr>
        <xdr:cNvPr id="34" name="Group 18"/>
        <xdr:cNvGrpSpPr>
          <a:grpSpLocks/>
        </xdr:cNvGrpSpPr>
      </xdr:nvGrpSpPr>
      <xdr:grpSpPr bwMode="auto">
        <a:xfrm>
          <a:off x="133350" y="161925"/>
          <a:ext cx="1133475" cy="781050"/>
          <a:chOff x="6560" y="546"/>
          <a:chExt cx="1353" cy="1288"/>
        </a:xfrm>
      </xdr:grpSpPr>
      <xdr:sp macro="" textlink="">
        <xdr:nvSpPr>
          <xdr:cNvPr id="35"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36"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37"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38" name="Group 22"/>
          <xdr:cNvGrpSpPr>
            <a:grpSpLocks/>
          </xdr:cNvGrpSpPr>
        </xdr:nvGrpSpPr>
        <xdr:grpSpPr bwMode="auto">
          <a:xfrm>
            <a:off x="6745" y="546"/>
            <a:ext cx="817" cy="819"/>
            <a:chOff x="5991" y="13"/>
            <a:chExt cx="1360" cy="1360"/>
          </a:xfrm>
        </xdr:grpSpPr>
        <xdr:sp macro="" textlink="">
          <xdr:nvSpPr>
            <xdr:cNvPr id="39"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40"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41"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42"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43"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44"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45"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46"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47"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48"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49"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50"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51"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514975" y="19050"/>
          <a:ext cx="581025"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523875</xdr:colOff>
      <xdr:row>0</xdr:row>
      <xdr:rowOff>171450</xdr:rowOff>
    </xdr:from>
    <xdr:to>
      <xdr:col>0</xdr:col>
      <xdr:colOff>2124075</xdr:colOff>
      <xdr:row>4</xdr:row>
      <xdr:rowOff>295275</xdr:rowOff>
    </xdr:to>
    <xdr:grpSp>
      <xdr:nvGrpSpPr>
        <xdr:cNvPr id="2" name="Group 18"/>
        <xdr:cNvGrpSpPr>
          <a:grpSpLocks/>
        </xdr:cNvGrpSpPr>
      </xdr:nvGrpSpPr>
      <xdr:grpSpPr bwMode="auto">
        <a:xfrm>
          <a:off x="523875" y="171450"/>
          <a:ext cx="1600200"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4975" y="19050"/>
          <a:ext cx="581025" cy="7905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523875</xdr:colOff>
      <xdr:row>0</xdr:row>
      <xdr:rowOff>171450</xdr:rowOff>
    </xdr:from>
    <xdr:to>
      <xdr:col>0</xdr:col>
      <xdr:colOff>2124075</xdr:colOff>
      <xdr:row>4</xdr:row>
      <xdr:rowOff>295275</xdr:rowOff>
    </xdr:to>
    <xdr:grpSp>
      <xdr:nvGrpSpPr>
        <xdr:cNvPr id="2" name="Group 18"/>
        <xdr:cNvGrpSpPr>
          <a:grpSpLocks/>
        </xdr:cNvGrpSpPr>
      </xdr:nvGrpSpPr>
      <xdr:grpSpPr bwMode="auto">
        <a:xfrm>
          <a:off x="523875" y="171450"/>
          <a:ext cx="1600200"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4975" y="19050"/>
          <a:ext cx="581025" cy="79057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133350</xdr:colOff>
      <xdr:row>1</xdr:row>
      <xdr:rowOff>0</xdr:rowOff>
    </xdr:from>
    <xdr:to>
      <xdr:col>0</xdr:col>
      <xdr:colOff>1266825</xdr:colOff>
      <xdr:row>5</xdr:row>
      <xdr:rowOff>0</xdr:rowOff>
    </xdr:to>
    <xdr:grpSp>
      <xdr:nvGrpSpPr>
        <xdr:cNvPr id="38" name="Group 18"/>
        <xdr:cNvGrpSpPr>
          <a:grpSpLocks/>
        </xdr:cNvGrpSpPr>
      </xdr:nvGrpSpPr>
      <xdr:grpSpPr bwMode="auto">
        <a:xfrm>
          <a:off x="133350" y="165100"/>
          <a:ext cx="1133475" cy="787400"/>
          <a:chOff x="6560" y="546"/>
          <a:chExt cx="1353" cy="1288"/>
        </a:xfrm>
      </xdr:grpSpPr>
      <xdr:sp macro="" textlink="">
        <xdr:nvSpPr>
          <xdr:cNvPr id="39"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0"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41"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42" name="Group 22"/>
          <xdr:cNvGrpSpPr>
            <a:grpSpLocks/>
          </xdr:cNvGrpSpPr>
        </xdr:nvGrpSpPr>
        <xdr:grpSpPr bwMode="auto">
          <a:xfrm>
            <a:off x="6745" y="546"/>
            <a:ext cx="817" cy="819"/>
            <a:chOff x="5991" y="13"/>
            <a:chExt cx="1360" cy="1360"/>
          </a:xfrm>
        </xdr:grpSpPr>
        <xdr:sp macro="" textlink="">
          <xdr:nvSpPr>
            <xdr:cNvPr id="43"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44"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45"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46"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47"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48"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49"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50"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51"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52"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53"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54"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55"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2906375" y="19050"/>
          <a:ext cx="78105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695325</xdr:colOff>
      <xdr:row>13</xdr:row>
      <xdr:rowOff>0</xdr:rowOff>
    </xdr:from>
    <xdr:to>
      <xdr:col>1</xdr:col>
      <xdr:colOff>466725</xdr:colOff>
      <xdr:row>13</xdr:row>
      <xdr:rowOff>0</xdr:rowOff>
    </xdr:to>
    <xdr:grpSp>
      <xdr:nvGrpSpPr>
        <xdr:cNvPr id="20" name="Group 773"/>
        <xdr:cNvGrpSpPr>
          <a:grpSpLocks/>
        </xdr:cNvGrpSpPr>
      </xdr:nvGrpSpPr>
      <xdr:grpSpPr bwMode="auto">
        <a:xfrm>
          <a:off x="695325" y="6007100"/>
          <a:ext cx="1879600" cy="0"/>
          <a:chOff x="5314" y="517"/>
          <a:chExt cx="1785" cy="1550"/>
        </a:xfrm>
      </xdr:grpSpPr>
      <xdr:sp macro="" textlink="">
        <xdr:nvSpPr>
          <xdr:cNvPr id="21" name="Freeform 774"/>
          <xdr:cNvSpPr>
            <a:spLocks noEditPoints="1"/>
          </xdr:cNvSpPr>
        </xdr:nvSpPr>
        <xdr:spPr bwMode="auto">
          <a:xfrm>
            <a:off x="5335" y="1798"/>
            <a:ext cx="1732" cy="175"/>
          </a:xfrm>
          <a:custGeom>
            <a:avLst/>
            <a:gdLst>
              <a:gd name="T0" fmla="*/ 1682396237 w 166"/>
              <a:gd name="T1" fmla="*/ 1763541326 h 17"/>
              <a:gd name="T2" fmla="*/ 134166138 w 166"/>
              <a:gd name="T3" fmla="*/ 1886077177 h 17"/>
              <a:gd name="T4" fmla="*/ 282542684 w 166"/>
              <a:gd name="T5" fmla="*/ 0 h 17"/>
              <a:gd name="T6" fmla="*/ 700612857 w 166"/>
              <a:gd name="T7" fmla="*/ 1383920791 h 17"/>
              <a:gd name="T8" fmla="*/ 1117310369 w 166"/>
              <a:gd name="T9" fmla="*/ 1518360260 h 17"/>
              <a:gd name="T10" fmla="*/ 1964937001 w 166"/>
              <a:gd name="T11" fmla="*/ 0 h 17"/>
              <a:gd name="T12" fmla="*/ 2147483647 w 166"/>
              <a:gd name="T13" fmla="*/ 2021782904 h 17"/>
              <a:gd name="T14" fmla="*/ 2147483647 w 166"/>
              <a:gd name="T15" fmla="*/ 881775934 h 17"/>
              <a:gd name="T16" fmla="*/ 1964937001 w 166"/>
              <a:gd name="T17" fmla="*/ 2021782904 h 17"/>
              <a:gd name="T18" fmla="*/ 2147483647 w 166"/>
              <a:gd name="T19" fmla="*/ 502155233 h 17"/>
              <a:gd name="T20" fmla="*/ 2147483647 w 166"/>
              <a:gd name="T21" fmla="*/ 759241400 h 17"/>
              <a:gd name="T22" fmla="*/ 2147483647 w 166"/>
              <a:gd name="T23" fmla="*/ 0 h 17"/>
              <a:gd name="T24" fmla="*/ 2147483647 w 166"/>
              <a:gd name="T25" fmla="*/ 0 h 17"/>
              <a:gd name="T26" fmla="*/ 2147483647 w 166"/>
              <a:gd name="T27" fmla="*/ 2021782904 h 17"/>
              <a:gd name="T28" fmla="*/ 2147483647 w 166"/>
              <a:gd name="T29" fmla="*/ 0 h 17"/>
              <a:gd name="T30" fmla="*/ 2147483647 w 166"/>
              <a:gd name="T31" fmla="*/ 0 h 17"/>
              <a:gd name="T32" fmla="*/ 2147483647 w 166"/>
              <a:gd name="T33" fmla="*/ 2021782904 h 17"/>
              <a:gd name="T34" fmla="*/ 2147483647 w 166"/>
              <a:gd name="T35" fmla="*/ 0 h 17"/>
              <a:gd name="T36" fmla="*/ 2147483647 w 166"/>
              <a:gd name="T37" fmla="*/ 759241400 h 17"/>
              <a:gd name="T38" fmla="*/ 2147483647 w 166"/>
              <a:gd name="T39" fmla="*/ 1261386587 h 17"/>
              <a:gd name="T40" fmla="*/ 2147483647 w 166"/>
              <a:gd name="T41" fmla="*/ 1261386587 h 17"/>
              <a:gd name="T42" fmla="*/ 2147483647 w 166"/>
              <a:gd name="T43" fmla="*/ 1261386587 h 17"/>
              <a:gd name="T44" fmla="*/ 2147483647 w 166"/>
              <a:gd name="T45" fmla="*/ 2021782904 h 17"/>
              <a:gd name="T46" fmla="*/ 2147483647 w 166"/>
              <a:gd name="T47" fmla="*/ 257086085 h 17"/>
              <a:gd name="T48" fmla="*/ 2147483647 w 166"/>
              <a:gd name="T49" fmla="*/ 881775934 h 17"/>
              <a:gd name="T50" fmla="*/ 2147483647 w 166"/>
              <a:gd name="T51" fmla="*/ 502155233 h 17"/>
              <a:gd name="T52" fmla="*/ 2147483647 w 166"/>
              <a:gd name="T53" fmla="*/ 502155233 h 17"/>
              <a:gd name="T54" fmla="*/ 2147483647 w 166"/>
              <a:gd name="T55" fmla="*/ 502155233 h 17"/>
              <a:gd name="T56" fmla="*/ 2147483647 w 166"/>
              <a:gd name="T57" fmla="*/ 759241400 h 17"/>
              <a:gd name="T58" fmla="*/ 2147483647 w 166"/>
              <a:gd name="T59" fmla="*/ 1138738077 h 17"/>
              <a:gd name="T60" fmla="*/ 2147483647 w 166"/>
              <a:gd name="T61" fmla="*/ 2021782904 h 17"/>
              <a:gd name="T62" fmla="*/ 2147483647 w 166"/>
              <a:gd name="T63" fmla="*/ 1383920791 h 17"/>
              <a:gd name="T64" fmla="*/ 2147483647 w 166"/>
              <a:gd name="T65" fmla="*/ 1518360260 h 17"/>
              <a:gd name="T66" fmla="*/ 2147483647 w 166"/>
              <a:gd name="T67" fmla="*/ 1261386587 h 17"/>
              <a:gd name="T68" fmla="*/ 2147483647 w 166"/>
              <a:gd name="T69" fmla="*/ 624679226 h 17"/>
              <a:gd name="T70" fmla="*/ 2147483647 w 166"/>
              <a:gd name="T71" fmla="*/ 122534739 h 17"/>
              <a:gd name="T72" fmla="*/ 2147483647 w 166"/>
              <a:gd name="T73" fmla="*/ 2021782904 h 17"/>
              <a:gd name="T74" fmla="*/ 2147483647 w 166"/>
              <a:gd name="T75" fmla="*/ 0 h 17"/>
              <a:gd name="T76" fmla="*/ 2147483647 w 166"/>
              <a:gd name="T77" fmla="*/ 2021782904 h 17"/>
              <a:gd name="T78" fmla="*/ 2147483647 w 166"/>
              <a:gd name="T79" fmla="*/ 0 h 17"/>
              <a:gd name="T80" fmla="*/ 2147483647 w 166"/>
              <a:gd name="T81" fmla="*/ 502155233 h 17"/>
              <a:gd name="T82" fmla="*/ 2147483647 w 166"/>
              <a:gd name="T83" fmla="*/ 2021782904 h 17"/>
              <a:gd name="T84" fmla="*/ 2147483647 w 166"/>
              <a:gd name="T85" fmla="*/ 0 h 17"/>
              <a:gd name="T86" fmla="*/ 2147483647 w 166"/>
              <a:gd name="T87" fmla="*/ 1641006793 h 17"/>
              <a:gd name="T88" fmla="*/ 2147483647 w 166"/>
              <a:gd name="T89" fmla="*/ 1261386587 h 17"/>
              <a:gd name="T90" fmla="*/ 2147483647 w 166"/>
              <a:gd name="T91" fmla="*/ 2021782904 h 17"/>
              <a:gd name="T92" fmla="*/ 2147483647 w 166"/>
              <a:gd name="T93" fmla="*/ 1261386587 h 17"/>
              <a:gd name="T94" fmla="*/ 2147483647 w 166"/>
              <a:gd name="T95" fmla="*/ 0 h 17"/>
              <a:gd name="T96" fmla="*/ 2147483647 w 166"/>
              <a:gd name="T97" fmla="*/ 624679226 h 17"/>
              <a:gd name="T98" fmla="*/ 2147483647 w 166"/>
              <a:gd name="T99" fmla="*/ 881775934 h 17"/>
              <a:gd name="T100" fmla="*/ 2147483647 w 166"/>
              <a:gd name="T101" fmla="*/ 502155233 h 17"/>
              <a:gd name="T102" fmla="*/ 2147483647 w 166"/>
              <a:gd name="T103" fmla="*/ 2021782904 h 17"/>
              <a:gd name="T104" fmla="*/ 2147483647 w 166"/>
              <a:gd name="T105" fmla="*/ 0 h 17"/>
              <a:gd name="T106" fmla="*/ 2147483647 w 166"/>
              <a:gd name="T107" fmla="*/ 1138738077 h 17"/>
              <a:gd name="T108" fmla="*/ 2147483647 w 166"/>
              <a:gd name="T109" fmla="*/ 257086085 h 17"/>
              <a:gd name="T110" fmla="*/ 2147483647 w 166"/>
              <a:gd name="T111" fmla="*/ 2143161862 h 17"/>
              <a:gd name="T112" fmla="*/ 2147483647 w 166"/>
              <a:gd name="T113" fmla="*/ 1138738077 h 17"/>
              <a:gd name="T114" fmla="*/ 2147483647 w 166"/>
              <a:gd name="T115" fmla="*/ 502155233 h 17"/>
              <a:gd name="T116" fmla="*/ 2147483647 w 166"/>
              <a:gd name="T117" fmla="*/ 1641006793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22" name="Freeform 775"/>
          <xdr:cNvSpPr>
            <a:spLocks noEditPoints="1"/>
          </xdr:cNvSpPr>
        </xdr:nvSpPr>
        <xdr:spPr bwMode="auto">
          <a:xfrm>
            <a:off x="5314" y="1973"/>
            <a:ext cx="1743" cy="94"/>
          </a:xfrm>
          <a:custGeom>
            <a:avLst/>
            <a:gdLst>
              <a:gd name="T0" fmla="*/ 984992110 w 167"/>
              <a:gd name="T1" fmla="*/ 569859844 h 9"/>
              <a:gd name="T2" fmla="*/ 0 w 167"/>
              <a:gd name="T3" fmla="*/ 1274686585 h 9"/>
              <a:gd name="T4" fmla="*/ 566127362 w 167"/>
              <a:gd name="T5" fmla="*/ 569859844 h 9"/>
              <a:gd name="T6" fmla="*/ 1119499726 w 167"/>
              <a:gd name="T7" fmla="*/ 284239586 h 9"/>
              <a:gd name="T8" fmla="*/ 1686873364 w 167"/>
              <a:gd name="T9" fmla="*/ 854099514 h 9"/>
              <a:gd name="T10" fmla="*/ 1834254209 w 167"/>
              <a:gd name="T11" fmla="*/ 1274686585 h 9"/>
              <a:gd name="T12" fmla="*/ 2147483647 w 167"/>
              <a:gd name="T13" fmla="*/ 569859844 h 9"/>
              <a:gd name="T14" fmla="*/ 2147483647 w 167"/>
              <a:gd name="T15" fmla="*/ 569859844 h 9"/>
              <a:gd name="T16" fmla="*/ 2147483647 w 167"/>
              <a:gd name="T17" fmla="*/ 1274686585 h 9"/>
              <a:gd name="T18" fmla="*/ 2147483647 w 167"/>
              <a:gd name="T19" fmla="*/ 989196758 h 9"/>
              <a:gd name="T20" fmla="*/ 2147483647 w 167"/>
              <a:gd name="T21" fmla="*/ 1274686585 h 9"/>
              <a:gd name="T22" fmla="*/ 2147483647 w 167"/>
              <a:gd name="T23" fmla="*/ 284239586 h 9"/>
              <a:gd name="T24" fmla="*/ 2147483647 w 167"/>
              <a:gd name="T25" fmla="*/ 704827243 h 9"/>
              <a:gd name="T26" fmla="*/ 2147483647 w 167"/>
              <a:gd name="T27" fmla="*/ 1274686585 h 9"/>
              <a:gd name="T28" fmla="*/ 2147483647 w 167"/>
              <a:gd name="T29" fmla="*/ 569859844 h 9"/>
              <a:gd name="T30" fmla="*/ 2147483647 w 167"/>
              <a:gd name="T31" fmla="*/ 284239586 h 9"/>
              <a:gd name="T32" fmla="*/ 2147483647 w 167"/>
              <a:gd name="T33" fmla="*/ 569859844 h 9"/>
              <a:gd name="T34" fmla="*/ 2147483647 w 167"/>
              <a:gd name="T35" fmla="*/ 704827243 h 9"/>
              <a:gd name="T36" fmla="*/ 2147483647 w 167"/>
              <a:gd name="T37" fmla="*/ 1274686585 h 9"/>
              <a:gd name="T38" fmla="*/ 2147483647 w 167"/>
              <a:gd name="T39" fmla="*/ 1274686585 h 9"/>
              <a:gd name="T40" fmla="*/ 2147483647 w 167"/>
              <a:gd name="T41" fmla="*/ 284239586 h 9"/>
              <a:gd name="T42" fmla="*/ 2147483647 w 167"/>
              <a:gd name="T43" fmla="*/ 284239586 h 9"/>
              <a:gd name="T44" fmla="*/ 2147483647 w 167"/>
              <a:gd name="T45" fmla="*/ 854099514 h 9"/>
              <a:gd name="T46" fmla="*/ 2147483647 w 167"/>
              <a:gd name="T47" fmla="*/ 854099514 h 9"/>
              <a:gd name="T48" fmla="*/ 2147483647 w 167"/>
              <a:gd name="T49" fmla="*/ 284239586 h 9"/>
              <a:gd name="T50" fmla="*/ 2147483647 w 167"/>
              <a:gd name="T51" fmla="*/ 284239586 h 9"/>
              <a:gd name="T52" fmla="*/ 2147483647 w 167"/>
              <a:gd name="T53" fmla="*/ 569859844 h 9"/>
              <a:gd name="T54" fmla="*/ 2147483647 w 167"/>
              <a:gd name="T55" fmla="*/ 989196758 h 9"/>
              <a:gd name="T56" fmla="*/ 2147483647 w 167"/>
              <a:gd name="T57" fmla="*/ 1274686585 h 9"/>
              <a:gd name="T58" fmla="*/ 2147483647 w 167"/>
              <a:gd name="T59" fmla="*/ 989196758 h 9"/>
              <a:gd name="T60" fmla="*/ 2147483647 w 167"/>
              <a:gd name="T61" fmla="*/ 989196758 h 9"/>
              <a:gd name="T62" fmla="*/ 2147483647 w 167"/>
              <a:gd name="T63" fmla="*/ 569859844 h 9"/>
              <a:gd name="T64" fmla="*/ 2147483647 w 167"/>
              <a:gd name="T65" fmla="*/ 1274686585 h 9"/>
              <a:gd name="T66" fmla="*/ 2147483647 w 167"/>
              <a:gd name="T67" fmla="*/ 569859844 h 9"/>
              <a:gd name="T68" fmla="*/ 2147483647 w 167"/>
              <a:gd name="T69" fmla="*/ 284239586 h 9"/>
              <a:gd name="T70" fmla="*/ 2147483647 w 167"/>
              <a:gd name="T71" fmla="*/ 854099514 h 9"/>
              <a:gd name="T72" fmla="*/ 2147483647 w 167"/>
              <a:gd name="T73" fmla="*/ 1274686585 h 9"/>
              <a:gd name="T74" fmla="*/ 2147483647 w 167"/>
              <a:gd name="T75" fmla="*/ 1274686585 h 9"/>
              <a:gd name="T76" fmla="*/ 2147483647 w 167"/>
              <a:gd name="T77" fmla="*/ 704827243 h 9"/>
              <a:gd name="T78" fmla="*/ 2147483647 w 167"/>
              <a:gd name="T79" fmla="*/ 1274686585 h 9"/>
              <a:gd name="T80" fmla="*/ 2147483647 w 167"/>
              <a:gd name="T81" fmla="*/ 854099514 h 9"/>
              <a:gd name="T82" fmla="*/ 2147483647 w 167"/>
              <a:gd name="T83" fmla="*/ 1274686585 h 9"/>
              <a:gd name="T84" fmla="*/ 2147483647 w 167"/>
              <a:gd name="T85" fmla="*/ 284239586 h 9"/>
              <a:gd name="T86" fmla="*/ 2147483647 w 167"/>
              <a:gd name="T87" fmla="*/ 569859844 h 9"/>
              <a:gd name="T88" fmla="*/ 2147483647 w 167"/>
              <a:gd name="T89" fmla="*/ 1274686585 h 9"/>
              <a:gd name="T90" fmla="*/ 2147483647 w 167"/>
              <a:gd name="T91" fmla="*/ 854099514 h 9"/>
              <a:gd name="T92" fmla="*/ 2147483647 w 167"/>
              <a:gd name="T93" fmla="*/ 284239586 h 9"/>
              <a:gd name="T94" fmla="*/ 2147483647 w 167"/>
              <a:gd name="T95" fmla="*/ 284239586 h 9"/>
              <a:gd name="T96" fmla="*/ 2147483647 w 167"/>
              <a:gd name="T97" fmla="*/ 134979556 h 9"/>
              <a:gd name="T98" fmla="*/ 2147483647 w 167"/>
              <a:gd name="T99" fmla="*/ 0 h 9"/>
              <a:gd name="T100" fmla="*/ 2147483647 w 167"/>
              <a:gd name="T101" fmla="*/ 420587239 h 9"/>
              <a:gd name="T102" fmla="*/ 2147483647 w 167"/>
              <a:gd name="T103" fmla="*/ 854099514 h 9"/>
              <a:gd name="T104" fmla="*/ 2147483647 w 167"/>
              <a:gd name="T105" fmla="*/ 989196758 h 9"/>
              <a:gd name="T106" fmla="*/ 2147483647 w 167"/>
              <a:gd name="T107" fmla="*/ 569859844 h 9"/>
              <a:gd name="T108" fmla="*/ 2147483647 w 167"/>
              <a:gd name="T109" fmla="*/ 989196758 h 9"/>
              <a:gd name="T110" fmla="*/ 2147483647 w 167"/>
              <a:gd name="T111" fmla="*/ 989196758 h 9"/>
              <a:gd name="T112" fmla="*/ 2147483647 w 167"/>
              <a:gd name="T113" fmla="*/ 569859844 h 9"/>
              <a:gd name="T114" fmla="*/ 2147483647 w 167"/>
              <a:gd name="T115" fmla="*/ 1138469029 h 9"/>
              <a:gd name="T116" fmla="*/ 2147483647 w 167"/>
              <a:gd name="T117" fmla="*/ 989196758 h 9"/>
              <a:gd name="T118" fmla="*/ 2147483647 w 167"/>
              <a:gd name="T119" fmla="*/ 704827243 h 9"/>
              <a:gd name="T120" fmla="*/ 2147483647 w 167"/>
              <a:gd name="T121" fmla="*/ 989196758 h 9"/>
              <a:gd name="T122" fmla="*/ 2147483647 w 167"/>
              <a:gd name="T123" fmla="*/ 1274686585 h 9"/>
              <a:gd name="T124" fmla="*/ 2147483647 w 167"/>
              <a:gd name="T125" fmla="*/ 704827243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23" name="Freeform 776"/>
          <xdr:cNvSpPr>
            <a:spLocks noEditPoints="1"/>
          </xdr:cNvSpPr>
        </xdr:nvSpPr>
        <xdr:spPr bwMode="auto">
          <a:xfrm>
            <a:off x="5356" y="1601"/>
            <a:ext cx="1743" cy="176"/>
          </a:xfrm>
          <a:custGeom>
            <a:avLst/>
            <a:gdLst>
              <a:gd name="T0" fmla="*/ 850616086 w 167"/>
              <a:gd name="T1" fmla="*/ 1326148224 h 17"/>
              <a:gd name="T2" fmla="*/ 0 w 167"/>
              <a:gd name="T3" fmla="*/ 2116725292 h 17"/>
              <a:gd name="T4" fmla="*/ 1119499726 w 167"/>
              <a:gd name="T5" fmla="*/ 128093943 h 17"/>
              <a:gd name="T6" fmla="*/ 1551250229 w 167"/>
              <a:gd name="T7" fmla="*/ 790577068 h 17"/>
              <a:gd name="T8" fmla="*/ 2147483647 w 167"/>
              <a:gd name="T9" fmla="*/ 128093943 h 17"/>
              <a:gd name="T10" fmla="*/ 1268127682 w 167"/>
              <a:gd name="T11" fmla="*/ 2116725292 h 17"/>
              <a:gd name="T12" fmla="*/ 2147483647 w 167"/>
              <a:gd name="T13" fmla="*/ 2147483647 h 17"/>
              <a:gd name="T14" fmla="*/ 2147483647 w 167"/>
              <a:gd name="T15" fmla="*/ 1326148224 h 17"/>
              <a:gd name="T16" fmla="*/ 2147483647 w 167"/>
              <a:gd name="T17" fmla="*/ 0 h 17"/>
              <a:gd name="T18" fmla="*/ 2147483647 w 167"/>
              <a:gd name="T19" fmla="*/ 917360620 h 17"/>
              <a:gd name="T20" fmla="*/ 2147483647 w 167"/>
              <a:gd name="T21" fmla="*/ 2147483647 h 17"/>
              <a:gd name="T22" fmla="*/ 2147483647 w 167"/>
              <a:gd name="T23" fmla="*/ 1581037521 h 17"/>
              <a:gd name="T24" fmla="*/ 2147483647 w 167"/>
              <a:gd name="T25" fmla="*/ 790577068 h 17"/>
              <a:gd name="T26" fmla="*/ 2147483647 w 167"/>
              <a:gd name="T27" fmla="*/ 522130393 h 17"/>
              <a:gd name="T28" fmla="*/ 2147483647 w 167"/>
              <a:gd name="T29" fmla="*/ 1452943371 h 17"/>
              <a:gd name="T30" fmla="*/ 2147483647 w 167"/>
              <a:gd name="T31" fmla="*/ 522130393 h 17"/>
              <a:gd name="T32" fmla="*/ 2147483647 w 167"/>
              <a:gd name="T33" fmla="*/ 522130393 h 17"/>
              <a:gd name="T34" fmla="*/ 2147483647 w 167"/>
              <a:gd name="T35" fmla="*/ 662483083 h 17"/>
              <a:gd name="T36" fmla="*/ 2147483647 w 167"/>
              <a:gd name="T37" fmla="*/ 790577068 h 17"/>
              <a:gd name="T38" fmla="*/ 2147483647 w 167"/>
              <a:gd name="T39" fmla="*/ 1057713310 h 17"/>
              <a:gd name="T40" fmla="*/ 2147483647 w 167"/>
              <a:gd name="T41" fmla="*/ 1452943371 h 17"/>
              <a:gd name="T42" fmla="*/ 2147483647 w 167"/>
              <a:gd name="T43" fmla="*/ 2147483647 h 17"/>
              <a:gd name="T44" fmla="*/ 2147483647 w 167"/>
              <a:gd name="T45" fmla="*/ 1581037521 h 17"/>
              <a:gd name="T46" fmla="*/ 2147483647 w 167"/>
              <a:gd name="T47" fmla="*/ 1721378947 h 17"/>
              <a:gd name="T48" fmla="*/ 2147483647 w 167"/>
              <a:gd name="T49" fmla="*/ 1581037521 h 17"/>
              <a:gd name="T50" fmla="*/ 2147483647 w 167"/>
              <a:gd name="T51" fmla="*/ 1452943371 h 17"/>
              <a:gd name="T52" fmla="*/ 2147483647 w 167"/>
              <a:gd name="T53" fmla="*/ 1185808123 h 17"/>
              <a:gd name="T54" fmla="*/ 2147483647 w 167"/>
              <a:gd name="T55" fmla="*/ 790577068 h 17"/>
              <a:gd name="T56" fmla="*/ 2147483647 w 167"/>
              <a:gd name="T57" fmla="*/ 0 h 17"/>
              <a:gd name="T58" fmla="*/ 2147483647 w 167"/>
              <a:gd name="T59" fmla="*/ 522130393 h 17"/>
              <a:gd name="T60" fmla="*/ 2147483647 w 167"/>
              <a:gd name="T61" fmla="*/ 2116725292 h 17"/>
              <a:gd name="T62" fmla="*/ 2147483647 w 167"/>
              <a:gd name="T63" fmla="*/ 128093943 h 17"/>
              <a:gd name="T64" fmla="*/ 2147483647 w 167"/>
              <a:gd name="T65" fmla="*/ 128093943 h 17"/>
              <a:gd name="T66" fmla="*/ 2147483647 w 167"/>
              <a:gd name="T67" fmla="*/ 395230558 h 17"/>
              <a:gd name="T68" fmla="*/ 2147483647 w 167"/>
              <a:gd name="T69" fmla="*/ 1185808123 h 17"/>
              <a:gd name="T70" fmla="*/ 2147483647 w 167"/>
              <a:gd name="T71" fmla="*/ 1452943371 h 17"/>
              <a:gd name="T72" fmla="*/ 2147483647 w 167"/>
              <a:gd name="T73" fmla="*/ 917360620 h 17"/>
              <a:gd name="T74" fmla="*/ 2147483647 w 167"/>
              <a:gd name="T75" fmla="*/ 522130393 h 17"/>
              <a:gd name="T76" fmla="*/ 2147483647 w 167"/>
              <a:gd name="T77" fmla="*/ 917360620 h 17"/>
              <a:gd name="T78" fmla="*/ 2147483647 w 167"/>
              <a:gd name="T79" fmla="*/ 2116725292 h 17"/>
              <a:gd name="T80" fmla="*/ 2147483647 w 167"/>
              <a:gd name="T81" fmla="*/ 128093943 h 17"/>
              <a:gd name="T82" fmla="*/ 2147483647 w 167"/>
              <a:gd name="T83" fmla="*/ 522130393 h 17"/>
              <a:gd name="T84" fmla="*/ 2147483647 w 167"/>
              <a:gd name="T85" fmla="*/ 2116725292 h 17"/>
              <a:gd name="T86" fmla="*/ 2147483647 w 167"/>
              <a:gd name="T87" fmla="*/ 522130393 h 17"/>
              <a:gd name="T88" fmla="*/ 2147483647 w 167"/>
              <a:gd name="T89" fmla="*/ 128093943 h 17"/>
              <a:gd name="T90" fmla="*/ 2147483647 w 167"/>
              <a:gd name="T91" fmla="*/ 522130393 h 17"/>
              <a:gd name="T92" fmla="*/ 2147483647 w 167"/>
              <a:gd name="T93" fmla="*/ 1721378947 h 17"/>
              <a:gd name="T94" fmla="*/ 2147483647 w 167"/>
              <a:gd name="T95" fmla="*/ 2116725292 h 17"/>
              <a:gd name="T96" fmla="*/ 2147483647 w 167"/>
              <a:gd name="T97" fmla="*/ 128093943 h 17"/>
              <a:gd name="T98" fmla="*/ 2147483647 w 167"/>
              <a:gd name="T99" fmla="*/ 2116725292 h 17"/>
              <a:gd name="T100" fmla="*/ 2147483647 w 167"/>
              <a:gd name="T101" fmla="*/ 1326148224 h 17"/>
              <a:gd name="T102" fmla="*/ 2147483647 w 167"/>
              <a:gd name="T103" fmla="*/ 1326148224 h 17"/>
              <a:gd name="T104" fmla="*/ 2147483647 w 167"/>
              <a:gd name="T105" fmla="*/ 1721378947 h 17"/>
              <a:gd name="T106" fmla="*/ 2147483647 w 167"/>
              <a:gd name="T107" fmla="*/ 2116725292 h 17"/>
              <a:gd name="T108" fmla="*/ 2147483647 w 167"/>
              <a:gd name="T109" fmla="*/ 128093943 h 17"/>
              <a:gd name="T110" fmla="*/ 2147483647 w 167"/>
              <a:gd name="T111" fmla="*/ 17213789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24" name="Freeform 777"/>
          <xdr:cNvSpPr>
            <a:spLocks/>
          </xdr:cNvSpPr>
        </xdr:nvSpPr>
        <xdr:spPr bwMode="auto">
          <a:xfrm>
            <a:off x="6150" y="517"/>
            <a:ext cx="114" cy="165"/>
          </a:xfrm>
          <a:custGeom>
            <a:avLst/>
            <a:gdLst>
              <a:gd name="T0" fmla="*/ 0 w 11"/>
              <a:gd name="T1" fmla="*/ 2047132244 h 16"/>
              <a:gd name="T2" fmla="*/ 1463215609 w 11"/>
              <a:gd name="T3" fmla="*/ 2047132244 h 16"/>
              <a:gd name="T4" fmla="*/ 1463215609 w 11"/>
              <a:gd name="T5" fmla="*/ 123864575 h 16"/>
              <a:gd name="T6" fmla="*/ 0 w 11"/>
              <a:gd name="T7" fmla="*/ 123864575 h 16"/>
              <a:gd name="T8" fmla="*/ 0 w 11"/>
              <a:gd name="T9" fmla="*/ 2047132244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25" name="Freeform 778"/>
          <xdr:cNvSpPr>
            <a:spLocks/>
          </xdr:cNvSpPr>
        </xdr:nvSpPr>
        <xdr:spPr bwMode="auto">
          <a:xfrm>
            <a:off x="6150" y="1251"/>
            <a:ext cx="114" cy="308"/>
          </a:xfrm>
          <a:custGeom>
            <a:avLst/>
            <a:gdLst>
              <a:gd name="T0" fmla="*/ 0 w 11"/>
              <a:gd name="T1" fmla="*/ 0 h 30"/>
              <a:gd name="T2" fmla="*/ 1463215609 w 11"/>
              <a:gd name="T3" fmla="*/ 0 h 30"/>
              <a:gd name="T4" fmla="*/ 1463215609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26" name="Freeform 779"/>
          <xdr:cNvSpPr>
            <a:spLocks/>
          </xdr:cNvSpPr>
        </xdr:nvSpPr>
        <xdr:spPr bwMode="auto">
          <a:xfrm>
            <a:off x="5679" y="972"/>
            <a:ext cx="325" cy="124"/>
          </a:xfrm>
          <a:custGeom>
            <a:avLst/>
            <a:gdLst>
              <a:gd name="T0" fmla="*/ 2147483647 w 31"/>
              <a:gd name="T1" fmla="*/ 125359455 h 12"/>
              <a:gd name="T2" fmla="*/ 2147483647 w 31"/>
              <a:gd name="T3" fmla="*/ 1559518075 h 12"/>
              <a:gd name="T4" fmla="*/ 139445472 w 31"/>
              <a:gd name="T5" fmla="*/ 1559518075 h 12"/>
              <a:gd name="T6" fmla="*/ 139445472 w 31"/>
              <a:gd name="T7" fmla="*/ 0 h 12"/>
              <a:gd name="T8" fmla="*/ 2147483647 w 31"/>
              <a:gd name="T9" fmla="*/ 125359455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27" name="Freeform 780"/>
          <xdr:cNvSpPr>
            <a:spLocks/>
          </xdr:cNvSpPr>
        </xdr:nvSpPr>
        <xdr:spPr bwMode="auto">
          <a:xfrm>
            <a:off x="6421" y="983"/>
            <a:ext cx="312" cy="124"/>
          </a:xfrm>
          <a:custGeom>
            <a:avLst/>
            <a:gdLst>
              <a:gd name="T0" fmla="*/ 0 w 30"/>
              <a:gd name="T1" fmla="*/ 125359455 h 12"/>
              <a:gd name="T2" fmla="*/ 0 w 30"/>
              <a:gd name="T3" fmla="*/ 1559518075 h 12"/>
              <a:gd name="T4" fmla="*/ 2147483647 w 30"/>
              <a:gd name="T5" fmla="*/ 1434170317 h 12"/>
              <a:gd name="T6" fmla="*/ 2147483647 w 30"/>
              <a:gd name="T7" fmla="*/ 0 h 12"/>
              <a:gd name="T8" fmla="*/ 0 w 30"/>
              <a:gd name="T9" fmla="*/ 125359455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28" name="Freeform 781"/>
          <xdr:cNvSpPr>
            <a:spLocks/>
          </xdr:cNvSpPr>
        </xdr:nvSpPr>
        <xdr:spPr bwMode="auto">
          <a:xfrm>
            <a:off x="6410" y="992"/>
            <a:ext cx="323" cy="83"/>
          </a:xfrm>
          <a:custGeom>
            <a:avLst/>
            <a:gdLst>
              <a:gd name="T0" fmla="*/ 413226010 w 31"/>
              <a:gd name="T1" fmla="*/ 1073835892 h 8"/>
              <a:gd name="T2" fmla="*/ 413226010 w 31"/>
              <a:gd name="T3" fmla="*/ 1073835892 h 8"/>
              <a:gd name="T4" fmla="*/ 1252700553 w 31"/>
              <a:gd name="T5" fmla="*/ 401623030 h 8"/>
              <a:gd name="T6" fmla="*/ 2147483647 w 31"/>
              <a:gd name="T7" fmla="*/ 401623030 h 8"/>
              <a:gd name="T8" fmla="*/ 2147483647 w 31"/>
              <a:gd name="T9" fmla="*/ 0 h 8"/>
              <a:gd name="T10" fmla="*/ 0 w 31"/>
              <a:gd name="T11" fmla="*/ 0 h 8"/>
              <a:gd name="T12" fmla="*/ 0 w 31"/>
              <a:gd name="T13" fmla="*/ 1073835892 h 8"/>
              <a:gd name="T14" fmla="*/ 413226010 w 31"/>
              <a:gd name="T15" fmla="*/ 1073835892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29" name="Freeform 782"/>
          <xdr:cNvSpPr>
            <a:spLocks/>
          </xdr:cNvSpPr>
        </xdr:nvSpPr>
        <xdr:spPr bwMode="auto">
          <a:xfrm>
            <a:off x="6171" y="1240"/>
            <a:ext cx="83" cy="310"/>
          </a:xfrm>
          <a:custGeom>
            <a:avLst/>
            <a:gdLst>
              <a:gd name="T0" fmla="*/ 0 w 8"/>
              <a:gd name="T1" fmla="*/ 389612034 h 30"/>
              <a:gd name="T2" fmla="*/ 129710637 w 8"/>
              <a:gd name="T3" fmla="*/ 389612034 h 30"/>
              <a:gd name="T4" fmla="*/ 672213193 w 8"/>
              <a:gd name="T5" fmla="*/ 1044546966 h 30"/>
              <a:gd name="T6" fmla="*/ 672213193 w 8"/>
              <a:gd name="T7" fmla="*/ 2147483647 h 30"/>
              <a:gd name="T8" fmla="*/ 1073835892 w 8"/>
              <a:gd name="T9" fmla="*/ 2147483647 h 30"/>
              <a:gd name="T10" fmla="*/ 1073835892 w 8"/>
              <a:gd name="T11" fmla="*/ 0 h 30"/>
              <a:gd name="T12" fmla="*/ 0 w 8"/>
              <a:gd name="T13" fmla="*/ 0 h 30"/>
              <a:gd name="T14" fmla="*/ 0 w 8"/>
              <a:gd name="T15" fmla="*/ 389612034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30" name="Freeform 783"/>
          <xdr:cNvSpPr>
            <a:spLocks/>
          </xdr:cNvSpPr>
        </xdr:nvSpPr>
        <xdr:spPr bwMode="auto">
          <a:xfrm>
            <a:off x="6285" y="735"/>
            <a:ext cx="438" cy="608"/>
          </a:xfrm>
          <a:custGeom>
            <a:avLst/>
            <a:gdLst>
              <a:gd name="T0" fmla="*/ 2147483647 w 42"/>
              <a:gd name="T1" fmla="*/ 1912534198 h 59"/>
              <a:gd name="T2" fmla="*/ 2147483647 w 42"/>
              <a:gd name="T3" fmla="*/ 1912534198 h 59"/>
              <a:gd name="T4" fmla="*/ 2147483647 w 42"/>
              <a:gd name="T5" fmla="*/ 2147483647 h 59"/>
              <a:gd name="T6" fmla="*/ 2147483647 w 42"/>
              <a:gd name="T7" fmla="*/ 2147483647 h 59"/>
              <a:gd name="T8" fmla="*/ 2092808959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123306531 h 59"/>
              <a:gd name="T28" fmla="*/ 2147483647 w 42"/>
              <a:gd name="T29" fmla="*/ 258690289 h 59"/>
              <a:gd name="T30" fmla="*/ 2147483647 w 42"/>
              <a:gd name="T31" fmla="*/ 1011993026 h 59"/>
              <a:gd name="T32" fmla="*/ 2147483647 w 42"/>
              <a:gd name="T33" fmla="*/ 1912534198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31" name="Freeform 784"/>
          <xdr:cNvSpPr>
            <a:spLocks/>
          </xdr:cNvSpPr>
        </xdr:nvSpPr>
        <xdr:spPr bwMode="auto">
          <a:xfrm>
            <a:off x="5690" y="1003"/>
            <a:ext cx="314" cy="83"/>
          </a:xfrm>
          <a:custGeom>
            <a:avLst/>
            <a:gdLst>
              <a:gd name="T0" fmla="*/ 2147483647 w 30"/>
              <a:gd name="T1" fmla="*/ 0 h 8"/>
              <a:gd name="T2" fmla="*/ 2147483647 w 30"/>
              <a:gd name="T3" fmla="*/ 0 h 8"/>
              <a:gd name="T4" fmla="*/ 2147483647 w 30"/>
              <a:gd name="T5" fmla="*/ 672213193 h 8"/>
              <a:gd name="T6" fmla="*/ 0 w 30"/>
              <a:gd name="T7" fmla="*/ 672213193 h 8"/>
              <a:gd name="T8" fmla="*/ 0 w 30"/>
              <a:gd name="T9" fmla="*/ 1073835892 h 8"/>
              <a:gd name="T10" fmla="*/ 2147483647 w 30"/>
              <a:gd name="T11" fmla="*/ 1073835892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32" name="Freeform 785"/>
          <xdr:cNvSpPr>
            <a:spLocks/>
          </xdr:cNvSpPr>
        </xdr:nvSpPr>
        <xdr:spPr bwMode="auto">
          <a:xfrm>
            <a:off x="5899" y="1107"/>
            <a:ext cx="615" cy="443"/>
          </a:xfrm>
          <a:custGeom>
            <a:avLst/>
            <a:gdLst>
              <a:gd name="T0" fmla="*/ 2085738563 w 59"/>
              <a:gd name="T1" fmla="*/ 2147483647 h 43"/>
              <a:gd name="T2" fmla="*/ 2085738563 w 59"/>
              <a:gd name="T3" fmla="*/ 2147483647 h 43"/>
              <a:gd name="T4" fmla="*/ 2147483647 w 59"/>
              <a:gd name="T5" fmla="*/ 2147483647 h 43"/>
              <a:gd name="T6" fmla="*/ 2147483647 w 59"/>
              <a:gd name="T7" fmla="*/ 2147483647 h 43"/>
              <a:gd name="T8" fmla="*/ 2147483647 w 59"/>
              <a:gd name="T9" fmla="*/ 1909503226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80940016 w 59"/>
              <a:gd name="T27" fmla="*/ 2147483647 h 43"/>
              <a:gd name="T28" fmla="*/ 280940016 w 59"/>
              <a:gd name="T29" fmla="*/ 2147483647 h 43"/>
              <a:gd name="T30" fmla="*/ 1257049001 w 59"/>
              <a:gd name="T31" fmla="*/ 2147483647 h 43"/>
              <a:gd name="T32" fmla="*/ 2085738563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33" name="Freeform 786"/>
          <xdr:cNvSpPr>
            <a:spLocks/>
          </xdr:cNvSpPr>
        </xdr:nvSpPr>
        <xdr:spPr bwMode="auto">
          <a:xfrm>
            <a:off x="5690" y="735"/>
            <a:ext cx="448" cy="608"/>
          </a:xfrm>
          <a:custGeom>
            <a:avLst/>
            <a:gdLst>
              <a:gd name="T0" fmla="*/ 2078281181 w 43"/>
              <a:gd name="T1" fmla="*/ 2147483647 h 59"/>
              <a:gd name="T2" fmla="*/ 280128925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80128925 w 43"/>
              <a:gd name="T15" fmla="*/ 1912534198 h 59"/>
              <a:gd name="T16" fmla="*/ 2078281181 w 43"/>
              <a:gd name="T17" fmla="*/ 1912534198 h 59"/>
              <a:gd name="T18" fmla="*/ 1106284390 w 43"/>
              <a:gd name="T19" fmla="*/ 1147264953 h 59"/>
              <a:gd name="T20" fmla="*/ 1106284390 w 43"/>
              <a:gd name="T21" fmla="*/ 258690289 h 59"/>
              <a:gd name="T22" fmla="*/ 2078281181 w 43"/>
              <a:gd name="T23" fmla="*/ 258690289 h 59"/>
              <a:gd name="T24" fmla="*/ 2147483647 w 43"/>
              <a:gd name="T25" fmla="*/ 2147483647 h 59"/>
              <a:gd name="T26" fmla="*/ 2078281181 w 43"/>
              <a:gd name="T27" fmla="*/ 2147483647 h 59"/>
              <a:gd name="T28" fmla="*/ 1106284390 w 43"/>
              <a:gd name="T29" fmla="*/ 2147483647 h 59"/>
              <a:gd name="T30" fmla="*/ 1106284390 w 43"/>
              <a:gd name="T31" fmla="*/ 2147483647 h 59"/>
              <a:gd name="T32" fmla="*/ 2078281181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34" name="Freeform 787"/>
          <xdr:cNvSpPr>
            <a:spLocks/>
          </xdr:cNvSpPr>
        </xdr:nvSpPr>
        <xdr:spPr bwMode="auto">
          <a:xfrm>
            <a:off x="6159" y="517"/>
            <a:ext cx="42" cy="165"/>
          </a:xfrm>
          <a:custGeom>
            <a:avLst/>
            <a:gdLst>
              <a:gd name="T0" fmla="*/ 590917038 w 4"/>
              <a:gd name="T1" fmla="*/ 2047132244 h 16"/>
              <a:gd name="T2" fmla="*/ 435467048 w 4"/>
              <a:gd name="T3" fmla="*/ 1921988384 h 16"/>
              <a:gd name="T4" fmla="*/ 435467048 w 4"/>
              <a:gd name="T5" fmla="*/ 0 h 16"/>
              <a:gd name="T6" fmla="*/ 0 w 4"/>
              <a:gd name="T7" fmla="*/ 0 h 16"/>
              <a:gd name="T8" fmla="*/ 0 w 4"/>
              <a:gd name="T9" fmla="*/ 2047132244 h 16"/>
              <a:gd name="T10" fmla="*/ 590917038 w 4"/>
              <a:gd name="T11" fmla="*/ 2047132244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35" name="Freeform 788"/>
          <xdr:cNvSpPr>
            <a:spLocks noEditPoints="1"/>
          </xdr:cNvSpPr>
        </xdr:nvSpPr>
        <xdr:spPr bwMode="auto">
          <a:xfrm>
            <a:off x="5899" y="517"/>
            <a:ext cx="615" cy="445"/>
          </a:xfrm>
          <a:custGeom>
            <a:avLst/>
            <a:gdLst>
              <a:gd name="T0" fmla="*/ 2147483647 w 59"/>
              <a:gd name="T1" fmla="*/ 1970454333 h 43"/>
              <a:gd name="T2" fmla="*/ 2147483647 w 59"/>
              <a:gd name="T3" fmla="*/ 266598784 h 43"/>
              <a:gd name="T4" fmla="*/ 2147483647 w 59"/>
              <a:gd name="T5" fmla="*/ 0 h 43"/>
              <a:gd name="T6" fmla="*/ 2147483647 w 59"/>
              <a:gd name="T7" fmla="*/ 1970454333 h 43"/>
              <a:gd name="T8" fmla="*/ 2147483647 w 59"/>
              <a:gd name="T9" fmla="*/ 1843915751 h 43"/>
              <a:gd name="T10" fmla="*/ 2147483647 w 59"/>
              <a:gd name="T11" fmla="*/ 1843915751 h 43"/>
              <a:gd name="T12" fmla="*/ 2147483647 w 59"/>
              <a:gd name="T13" fmla="*/ 1843915751 h 43"/>
              <a:gd name="T14" fmla="*/ 2147483647 w 59"/>
              <a:gd name="T15" fmla="*/ 1970454333 h 43"/>
              <a:gd name="T16" fmla="*/ 2147483647 w 59"/>
              <a:gd name="T17" fmla="*/ 0 h 43"/>
              <a:gd name="T18" fmla="*/ 2085738563 w 59"/>
              <a:gd name="T19" fmla="*/ 266598784 h 43"/>
              <a:gd name="T20" fmla="*/ 2085738563 w 59"/>
              <a:gd name="T21" fmla="*/ 1970454333 h 43"/>
              <a:gd name="T22" fmla="*/ 1257049001 w 59"/>
              <a:gd name="T23" fmla="*/ 1181795395 h 43"/>
              <a:gd name="T24" fmla="*/ 280940016 w 59"/>
              <a:gd name="T25" fmla="*/ 1181795395 h 43"/>
              <a:gd name="T26" fmla="*/ 280940016 w 59"/>
              <a:gd name="T27" fmla="*/ 2110401030 h 43"/>
              <a:gd name="T28" fmla="*/ 2147483647 w 59"/>
              <a:gd name="T29" fmla="*/ 2147483647 h 43"/>
              <a:gd name="T30" fmla="*/ 2147483647 w 59"/>
              <a:gd name="T31" fmla="*/ 2110401030 h 43"/>
              <a:gd name="T32" fmla="*/ 2147483647 w 59"/>
              <a:gd name="T33" fmla="*/ 1181795395 h 43"/>
              <a:gd name="T34" fmla="*/ 2147483647 w 59"/>
              <a:gd name="T35" fmla="*/ 1181795395 h 43"/>
              <a:gd name="T36" fmla="*/ 2147483647 w 59"/>
              <a:gd name="T37" fmla="*/ 1970454333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 xmlns:a14="http://schemas.microsoft.com/office/drawing/2010/main" w="9525">
                <a:solidFill>
                  <a:srgbClr val="000000"/>
                </a:solidFill>
                <a:round/>
                <a:headEnd/>
                <a:tailEnd/>
              </a14:hiddenLine>
            </a:ext>
          </a:extLst>
        </xdr:spPr>
      </xdr:sp>
    </xdr:grpSp>
    <xdr:clientData/>
  </xdr:twoCellAnchor>
  <xdr:twoCellAnchor>
    <xdr:from>
      <xdr:col>0</xdr:col>
      <xdr:colOff>695325</xdr:colOff>
      <xdr:row>13</xdr:row>
      <xdr:rowOff>0</xdr:rowOff>
    </xdr:from>
    <xdr:to>
      <xdr:col>1</xdr:col>
      <xdr:colOff>466725</xdr:colOff>
      <xdr:row>13</xdr:row>
      <xdr:rowOff>0</xdr:rowOff>
    </xdr:to>
    <xdr:grpSp>
      <xdr:nvGrpSpPr>
        <xdr:cNvPr id="53" name="Group 773"/>
        <xdr:cNvGrpSpPr>
          <a:grpSpLocks/>
        </xdr:cNvGrpSpPr>
      </xdr:nvGrpSpPr>
      <xdr:grpSpPr bwMode="auto">
        <a:xfrm>
          <a:off x="695325" y="6007100"/>
          <a:ext cx="1879600" cy="0"/>
          <a:chOff x="5314" y="517"/>
          <a:chExt cx="1785" cy="1550"/>
        </a:xfrm>
      </xdr:grpSpPr>
      <xdr:sp macro="" textlink="">
        <xdr:nvSpPr>
          <xdr:cNvPr id="54" name="Freeform 774"/>
          <xdr:cNvSpPr>
            <a:spLocks noEditPoints="1"/>
          </xdr:cNvSpPr>
        </xdr:nvSpPr>
        <xdr:spPr bwMode="auto">
          <a:xfrm>
            <a:off x="5335" y="1798"/>
            <a:ext cx="1732" cy="175"/>
          </a:xfrm>
          <a:custGeom>
            <a:avLst/>
            <a:gdLst>
              <a:gd name="T0" fmla="*/ 1682396237 w 166"/>
              <a:gd name="T1" fmla="*/ 1763541326 h 17"/>
              <a:gd name="T2" fmla="*/ 134166138 w 166"/>
              <a:gd name="T3" fmla="*/ 1886077177 h 17"/>
              <a:gd name="T4" fmla="*/ 282542684 w 166"/>
              <a:gd name="T5" fmla="*/ 0 h 17"/>
              <a:gd name="T6" fmla="*/ 700612857 w 166"/>
              <a:gd name="T7" fmla="*/ 1383920791 h 17"/>
              <a:gd name="T8" fmla="*/ 1117310369 w 166"/>
              <a:gd name="T9" fmla="*/ 1518360260 h 17"/>
              <a:gd name="T10" fmla="*/ 1964937001 w 166"/>
              <a:gd name="T11" fmla="*/ 0 h 17"/>
              <a:gd name="T12" fmla="*/ 2147483647 w 166"/>
              <a:gd name="T13" fmla="*/ 2021782904 h 17"/>
              <a:gd name="T14" fmla="*/ 2147483647 w 166"/>
              <a:gd name="T15" fmla="*/ 881775934 h 17"/>
              <a:gd name="T16" fmla="*/ 1964937001 w 166"/>
              <a:gd name="T17" fmla="*/ 2021782904 h 17"/>
              <a:gd name="T18" fmla="*/ 2147483647 w 166"/>
              <a:gd name="T19" fmla="*/ 502155233 h 17"/>
              <a:gd name="T20" fmla="*/ 2147483647 w 166"/>
              <a:gd name="T21" fmla="*/ 759241400 h 17"/>
              <a:gd name="T22" fmla="*/ 2147483647 w 166"/>
              <a:gd name="T23" fmla="*/ 0 h 17"/>
              <a:gd name="T24" fmla="*/ 2147483647 w 166"/>
              <a:gd name="T25" fmla="*/ 0 h 17"/>
              <a:gd name="T26" fmla="*/ 2147483647 w 166"/>
              <a:gd name="T27" fmla="*/ 2021782904 h 17"/>
              <a:gd name="T28" fmla="*/ 2147483647 w 166"/>
              <a:gd name="T29" fmla="*/ 0 h 17"/>
              <a:gd name="T30" fmla="*/ 2147483647 w 166"/>
              <a:gd name="T31" fmla="*/ 0 h 17"/>
              <a:gd name="T32" fmla="*/ 2147483647 w 166"/>
              <a:gd name="T33" fmla="*/ 2021782904 h 17"/>
              <a:gd name="T34" fmla="*/ 2147483647 w 166"/>
              <a:gd name="T35" fmla="*/ 0 h 17"/>
              <a:gd name="T36" fmla="*/ 2147483647 w 166"/>
              <a:gd name="T37" fmla="*/ 759241400 h 17"/>
              <a:gd name="T38" fmla="*/ 2147483647 w 166"/>
              <a:gd name="T39" fmla="*/ 1261386587 h 17"/>
              <a:gd name="T40" fmla="*/ 2147483647 w 166"/>
              <a:gd name="T41" fmla="*/ 1261386587 h 17"/>
              <a:gd name="T42" fmla="*/ 2147483647 w 166"/>
              <a:gd name="T43" fmla="*/ 1261386587 h 17"/>
              <a:gd name="T44" fmla="*/ 2147483647 w 166"/>
              <a:gd name="T45" fmla="*/ 2021782904 h 17"/>
              <a:gd name="T46" fmla="*/ 2147483647 w 166"/>
              <a:gd name="T47" fmla="*/ 257086085 h 17"/>
              <a:gd name="T48" fmla="*/ 2147483647 w 166"/>
              <a:gd name="T49" fmla="*/ 881775934 h 17"/>
              <a:gd name="T50" fmla="*/ 2147483647 w 166"/>
              <a:gd name="T51" fmla="*/ 502155233 h 17"/>
              <a:gd name="T52" fmla="*/ 2147483647 w 166"/>
              <a:gd name="T53" fmla="*/ 502155233 h 17"/>
              <a:gd name="T54" fmla="*/ 2147483647 w 166"/>
              <a:gd name="T55" fmla="*/ 502155233 h 17"/>
              <a:gd name="T56" fmla="*/ 2147483647 w 166"/>
              <a:gd name="T57" fmla="*/ 759241400 h 17"/>
              <a:gd name="T58" fmla="*/ 2147483647 w 166"/>
              <a:gd name="T59" fmla="*/ 1138738077 h 17"/>
              <a:gd name="T60" fmla="*/ 2147483647 w 166"/>
              <a:gd name="T61" fmla="*/ 2021782904 h 17"/>
              <a:gd name="T62" fmla="*/ 2147483647 w 166"/>
              <a:gd name="T63" fmla="*/ 1383920791 h 17"/>
              <a:gd name="T64" fmla="*/ 2147483647 w 166"/>
              <a:gd name="T65" fmla="*/ 1518360260 h 17"/>
              <a:gd name="T66" fmla="*/ 2147483647 w 166"/>
              <a:gd name="T67" fmla="*/ 1261386587 h 17"/>
              <a:gd name="T68" fmla="*/ 2147483647 w 166"/>
              <a:gd name="T69" fmla="*/ 624679226 h 17"/>
              <a:gd name="T70" fmla="*/ 2147483647 w 166"/>
              <a:gd name="T71" fmla="*/ 122534739 h 17"/>
              <a:gd name="T72" fmla="*/ 2147483647 w 166"/>
              <a:gd name="T73" fmla="*/ 2021782904 h 17"/>
              <a:gd name="T74" fmla="*/ 2147483647 w 166"/>
              <a:gd name="T75" fmla="*/ 0 h 17"/>
              <a:gd name="T76" fmla="*/ 2147483647 w 166"/>
              <a:gd name="T77" fmla="*/ 2021782904 h 17"/>
              <a:gd name="T78" fmla="*/ 2147483647 w 166"/>
              <a:gd name="T79" fmla="*/ 0 h 17"/>
              <a:gd name="T80" fmla="*/ 2147483647 w 166"/>
              <a:gd name="T81" fmla="*/ 502155233 h 17"/>
              <a:gd name="T82" fmla="*/ 2147483647 w 166"/>
              <a:gd name="T83" fmla="*/ 2021782904 h 17"/>
              <a:gd name="T84" fmla="*/ 2147483647 w 166"/>
              <a:gd name="T85" fmla="*/ 0 h 17"/>
              <a:gd name="T86" fmla="*/ 2147483647 w 166"/>
              <a:gd name="T87" fmla="*/ 1641006793 h 17"/>
              <a:gd name="T88" fmla="*/ 2147483647 w 166"/>
              <a:gd name="T89" fmla="*/ 1261386587 h 17"/>
              <a:gd name="T90" fmla="*/ 2147483647 w 166"/>
              <a:gd name="T91" fmla="*/ 2021782904 h 17"/>
              <a:gd name="T92" fmla="*/ 2147483647 w 166"/>
              <a:gd name="T93" fmla="*/ 1261386587 h 17"/>
              <a:gd name="T94" fmla="*/ 2147483647 w 166"/>
              <a:gd name="T95" fmla="*/ 0 h 17"/>
              <a:gd name="T96" fmla="*/ 2147483647 w 166"/>
              <a:gd name="T97" fmla="*/ 624679226 h 17"/>
              <a:gd name="T98" fmla="*/ 2147483647 w 166"/>
              <a:gd name="T99" fmla="*/ 881775934 h 17"/>
              <a:gd name="T100" fmla="*/ 2147483647 w 166"/>
              <a:gd name="T101" fmla="*/ 502155233 h 17"/>
              <a:gd name="T102" fmla="*/ 2147483647 w 166"/>
              <a:gd name="T103" fmla="*/ 2021782904 h 17"/>
              <a:gd name="T104" fmla="*/ 2147483647 w 166"/>
              <a:gd name="T105" fmla="*/ 0 h 17"/>
              <a:gd name="T106" fmla="*/ 2147483647 w 166"/>
              <a:gd name="T107" fmla="*/ 1138738077 h 17"/>
              <a:gd name="T108" fmla="*/ 2147483647 w 166"/>
              <a:gd name="T109" fmla="*/ 257086085 h 17"/>
              <a:gd name="T110" fmla="*/ 2147483647 w 166"/>
              <a:gd name="T111" fmla="*/ 2143161862 h 17"/>
              <a:gd name="T112" fmla="*/ 2147483647 w 166"/>
              <a:gd name="T113" fmla="*/ 1138738077 h 17"/>
              <a:gd name="T114" fmla="*/ 2147483647 w 166"/>
              <a:gd name="T115" fmla="*/ 502155233 h 17"/>
              <a:gd name="T116" fmla="*/ 2147483647 w 166"/>
              <a:gd name="T117" fmla="*/ 1641006793 h 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7"/>
              <a:gd name="T179" fmla="*/ 166 w 166"/>
              <a:gd name="T180" fmla="*/ 17 h 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7">
                <a:moveTo>
                  <a:pt x="14" y="0"/>
                </a:moveTo>
                <a:lnTo>
                  <a:pt x="13" y="10"/>
                </a:lnTo>
                <a:cubicBezTo>
                  <a:pt x="12" y="12"/>
                  <a:pt x="12" y="13"/>
                  <a:pt x="12" y="14"/>
                </a:cubicBezTo>
                <a:cubicBezTo>
                  <a:pt x="11" y="15"/>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9"/>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3"/>
                </a:moveTo>
                <a:lnTo>
                  <a:pt x="63" y="16"/>
                </a:lnTo>
                <a:lnTo>
                  <a:pt x="52" y="16"/>
                </a:lnTo>
                <a:lnTo>
                  <a:pt x="54" y="0"/>
                </a:lnTo>
                <a:lnTo>
                  <a:pt x="66" y="0"/>
                </a:lnTo>
                <a:lnTo>
                  <a:pt x="65" y="4"/>
                </a:lnTo>
                <a:lnTo>
                  <a:pt x="58" y="4"/>
                </a:lnTo>
                <a:lnTo>
                  <a:pt x="58" y="6"/>
                </a:lnTo>
                <a:lnTo>
                  <a:pt x="64" y="6"/>
                </a:lnTo>
                <a:lnTo>
                  <a:pt x="63" y="10"/>
                </a:lnTo>
                <a:lnTo>
                  <a:pt x="57" y="10"/>
                </a:lnTo>
                <a:lnTo>
                  <a:pt x="57" y="13"/>
                </a:lnTo>
                <a:lnTo>
                  <a:pt x="64" y="13"/>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1"/>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7"/>
                </a:moveTo>
                <a:cubicBezTo>
                  <a:pt x="156" y="17"/>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7"/>
                  <a:pt x="158" y="17"/>
                </a:cubicBezTo>
                <a:close/>
                <a:moveTo>
                  <a:pt x="158" y="13"/>
                </a:moveTo>
                <a:cubicBezTo>
                  <a:pt x="159" y="13"/>
                  <a:pt x="159" y="13"/>
                  <a:pt x="160" y="12"/>
                </a:cubicBezTo>
                <a:cubicBezTo>
                  <a:pt x="160" y="11"/>
                  <a:pt x="161" y="10"/>
                  <a:pt x="161" y="9"/>
                </a:cubicBezTo>
                <a:cubicBezTo>
                  <a:pt x="161" y="8"/>
                  <a:pt x="161" y="7"/>
                  <a:pt x="161" y="6"/>
                </a:cubicBezTo>
                <a:cubicBezTo>
                  <a:pt x="161" y="5"/>
                  <a:pt x="161" y="5"/>
                  <a:pt x="161" y="4"/>
                </a:cubicBezTo>
                <a:cubicBezTo>
                  <a:pt x="160" y="4"/>
                  <a:pt x="160" y="4"/>
                  <a:pt x="159" y="4"/>
                </a:cubicBezTo>
                <a:cubicBezTo>
                  <a:pt x="158" y="4"/>
                  <a:pt x="157" y="5"/>
                  <a:pt x="157" y="6"/>
                </a:cubicBezTo>
                <a:cubicBezTo>
                  <a:pt x="156" y="8"/>
                  <a:pt x="156" y="9"/>
                  <a:pt x="156" y="10"/>
                </a:cubicBezTo>
                <a:cubicBezTo>
                  <a:pt x="156" y="12"/>
                  <a:pt x="157" y="13"/>
                  <a:pt x="158" y="13"/>
                </a:cubicBezTo>
                <a:close/>
              </a:path>
            </a:pathLst>
          </a:custGeom>
          <a:solidFill>
            <a:srgbClr val="0F3B8A"/>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55" name="Freeform 775"/>
          <xdr:cNvSpPr>
            <a:spLocks noEditPoints="1"/>
          </xdr:cNvSpPr>
        </xdr:nvSpPr>
        <xdr:spPr bwMode="auto">
          <a:xfrm>
            <a:off x="5314" y="1973"/>
            <a:ext cx="1743" cy="94"/>
          </a:xfrm>
          <a:custGeom>
            <a:avLst/>
            <a:gdLst>
              <a:gd name="T0" fmla="*/ 984992110 w 167"/>
              <a:gd name="T1" fmla="*/ 569859844 h 9"/>
              <a:gd name="T2" fmla="*/ 0 w 167"/>
              <a:gd name="T3" fmla="*/ 1274686585 h 9"/>
              <a:gd name="T4" fmla="*/ 566127362 w 167"/>
              <a:gd name="T5" fmla="*/ 569859844 h 9"/>
              <a:gd name="T6" fmla="*/ 1119499726 w 167"/>
              <a:gd name="T7" fmla="*/ 284239586 h 9"/>
              <a:gd name="T8" fmla="*/ 1686873364 w 167"/>
              <a:gd name="T9" fmla="*/ 854099514 h 9"/>
              <a:gd name="T10" fmla="*/ 1834254209 w 167"/>
              <a:gd name="T11" fmla="*/ 1274686585 h 9"/>
              <a:gd name="T12" fmla="*/ 2147483647 w 167"/>
              <a:gd name="T13" fmla="*/ 569859844 h 9"/>
              <a:gd name="T14" fmla="*/ 2147483647 w 167"/>
              <a:gd name="T15" fmla="*/ 569859844 h 9"/>
              <a:gd name="T16" fmla="*/ 2147483647 w 167"/>
              <a:gd name="T17" fmla="*/ 1274686585 h 9"/>
              <a:gd name="T18" fmla="*/ 2147483647 w 167"/>
              <a:gd name="T19" fmla="*/ 989196758 h 9"/>
              <a:gd name="T20" fmla="*/ 2147483647 w 167"/>
              <a:gd name="T21" fmla="*/ 1274686585 h 9"/>
              <a:gd name="T22" fmla="*/ 2147483647 w 167"/>
              <a:gd name="T23" fmla="*/ 284239586 h 9"/>
              <a:gd name="T24" fmla="*/ 2147483647 w 167"/>
              <a:gd name="T25" fmla="*/ 704827243 h 9"/>
              <a:gd name="T26" fmla="*/ 2147483647 w 167"/>
              <a:gd name="T27" fmla="*/ 1274686585 h 9"/>
              <a:gd name="T28" fmla="*/ 2147483647 w 167"/>
              <a:gd name="T29" fmla="*/ 569859844 h 9"/>
              <a:gd name="T30" fmla="*/ 2147483647 w 167"/>
              <a:gd name="T31" fmla="*/ 284239586 h 9"/>
              <a:gd name="T32" fmla="*/ 2147483647 w 167"/>
              <a:gd name="T33" fmla="*/ 569859844 h 9"/>
              <a:gd name="T34" fmla="*/ 2147483647 w 167"/>
              <a:gd name="T35" fmla="*/ 704827243 h 9"/>
              <a:gd name="T36" fmla="*/ 2147483647 w 167"/>
              <a:gd name="T37" fmla="*/ 1274686585 h 9"/>
              <a:gd name="T38" fmla="*/ 2147483647 w 167"/>
              <a:gd name="T39" fmla="*/ 1274686585 h 9"/>
              <a:gd name="T40" fmla="*/ 2147483647 w 167"/>
              <a:gd name="T41" fmla="*/ 284239586 h 9"/>
              <a:gd name="T42" fmla="*/ 2147483647 w 167"/>
              <a:gd name="T43" fmla="*/ 284239586 h 9"/>
              <a:gd name="T44" fmla="*/ 2147483647 w 167"/>
              <a:gd name="T45" fmla="*/ 854099514 h 9"/>
              <a:gd name="T46" fmla="*/ 2147483647 w 167"/>
              <a:gd name="T47" fmla="*/ 854099514 h 9"/>
              <a:gd name="T48" fmla="*/ 2147483647 w 167"/>
              <a:gd name="T49" fmla="*/ 284239586 h 9"/>
              <a:gd name="T50" fmla="*/ 2147483647 w 167"/>
              <a:gd name="T51" fmla="*/ 284239586 h 9"/>
              <a:gd name="T52" fmla="*/ 2147483647 w 167"/>
              <a:gd name="T53" fmla="*/ 569859844 h 9"/>
              <a:gd name="T54" fmla="*/ 2147483647 w 167"/>
              <a:gd name="T55" fmla="*/ 989196758 h 9"/>
              <a:gd name="T56" fmla="*/ 2147483647 w 167"/>
              <a:gd name="T57" fmla="*/ 1274686585 h 9"/>
              <a:gd name="T58" fmla="*/ 2147483647 w 167"/>
              <a:gd name="T59" fmla="*/ 989196758 h 9"/>
              <a:gd name="T60" fmla="*/ 2147483647 w 167"/>
              <a:gd name="T61" fmla="*/ 989196758 h 9"/>
              <a:gd name="T62" fmla="*/ 2147483647 w 167"/>
              <a:gd name="T63" fmla="*/ 569859844 h 9"/>
              <a:gd name="T64" fmla="*/ 2147483647 w 167"/>
              <a:gd name="T65" fmla="*/ 1274686585 h 9"/>
              <a:gd name="T66" fmla="*/ 2147483647 w 167"/>
              <a:gd name="T67" fmla="*/ 569859844 h 9"/>
              <a:gd name="T68" fmla="*/ 2147483647 w 167"/>
              <a:gd name="T69" fmla="*/ 284239586 h 9"/>
              <a:gd name="T70" fmla="*/ 2147483647 w 167"/>
              <a:gd name="T71" fmla="*/ 854099514 h 9"/>
              <a:gd name="T72" fmla="*/ 2147483647 w 167"/>
              <a:gd name="T73" fmla="*/ 1274686585 h 9"/>
              <a:gd name="T74" fmla="*/ 2147483647 w 167"/>
              <a:gd name="T75" fmla="*/ 1274686585 h 9"/>
              <a:gd name="T76" fmla="*/ 2147483647 w 167"/>
              <a:gd name="T77" fmla="*/ 704827243 h 9"/>
              <a:gd name="T78" fmla="*/ 2147483647 w 167"/>
              <a:gd name="T79" fmla="*/ 1274686585 h 9"/>
              <a:gd name="T80" fmla="*/ 2147483647 w 167"/>
              <a:gd name="T81" fmla="*/ 854099514 h 9"/>
              <a:gd name="T82" fmla="*/ 2147483647 w 167"/>
              <a:gd name="T83" fmla="*/ 1274686585 h 9"/>
              <a:gd name="T84" fmla="*/ 2147483647 w 167"/>
              <a:gd name="T85" fmla="*/ 284239586 h 9"/>
              <a:gd name="T86" fmla="*/ 2147483647 w 167"/>
              <a:gd name="T87" fmla="*/ 569859844 h 9"/>
              <a:gd name="T88" fmla="*/ 2147483647 w 167"/>
              <a:gd name="T89" fmla="*/ 1274686585 h 9"/>
              <a:gd name="T90" fmla="*/ 2147483647 w 167"/>
              <a:gd name="T91" fmla="*/ 854099514 h 9"/>
              <a:gd name="T92" fmla="*/ 2147483647 w 167"/>
              <a:gd name="T93" fmla="*/ 284239586 h 9"/>
              <a:gd name="T94" fmla="*/ 2147483647 w 167"/>
              <a:gd name="T95" fmla="*/ 284239586 h 9"/>
              <a:gd name="T96" fmla="*/ 2147483647 w 167"/>
              <a:gd name="T97" fmla="*/ 134979556 h 9"/>
              <a:gd name="T98" fmla="*/ 2147483647 w 167"/>
              <a:gd name="T99" fmla="*/ 0 h 9"/>
              <a:gd name="T100" fmla="*/ 2147483647 w 167"/>
              <a:gd name="T101" fmla="*/ 420587239 h 9"/>
              <a:gd name="T102" fmla="*/ 2147483647 w 167"/>
              <a:gd name="T103" fmla="*/ 854099514 h 9"/>
              <a:gd name="T104" fmla="*/ 2147483647 w 167"/>
              <a:gd name="T105" fmla="*/ 989196758 h 9"/>
              <a:gd name="T106" fmla="*/ 2147483647 w 167"/>
              <a:gd name="T107" fmla="*/ 569859844 h 9"/>
              <a:gd name="T108" fmla="*/ 2147483647 w 167"/>
              <a:gd name="T109" fmla="*/ 989196758 h 9"/>
              <a:gd name="T110" fmla="*/ 2147483647 w 167"/>
              <a:gd name="T111" fmla="*/ 989196758 h 9"/>
              <a:gd name="T112" fmla="*/ 2147483647 w 167"/>
              <a:gd name="T113" fmla="*/ 569859844 h 9"/>
              <a:gd name="T114" fmla="*/ 2147483647 w 167"/>
              <a:gd name="T115" fmla="*/ 1138469029 h 9"/>
              <a:gd name="T116" fmla="*/ 2147483647 w 167"/>
              <a:gd name="T117" fmla="*/ 989196758 h 9"/>
              <a:gd name="T118" fmla="*/ 2147483647 w 167"/>
              <a:gd name="T119" fmla="*/ 704827243 h 9"/>
              <a:gd name="T120" fmla="*/ 2147483647 w 167"/>
              <a:gd name="T121" fmla="*/ 989196758 h 9"/>
              <a:gd name="T122" fmla="*/ 2147483647 w 167"/>
              <a:gd name="T123" fmla="*/ 1274686585 h 9"/>
              <a:gd name="T124" fmla="*/ 2147483647 w 167"/>
              <a:gd name="T125" fmla="*/ 704827243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6"/>
                  <a:pt x="5" y="5"/>
                </a:cubicBezTo>
                <a:cubicBezTo>
                  <a:pt x="5" y="4"/>
                  <a:pt x="4" y="4"/>
                  <a:pt x="4" y="4"/>
                </a:cubicBezTo>
                <a:lnTo>
                  <a:pt x="3" y="4"/>
                </a:lnTo>
                <a:lnTo>
                  <a:pt x="2" y="7"/>
                </a:lnTo>
                <a:close/>
                <a:moveTo>
                  <a:pt x="12" y="7"/>
                </a:moveTo>
                <a:lnTo>
                  <a:pt x="12" y="9"/>
                </a:lnTo>
                <a:lnTo>
                  <a:pt x="7" y="9"/>
                </a:lnTo>
                <a:lnTo>
                  <a:pt x="8" y="2"/>
                </a:lnTo>
                <a:lnTo>
                  <a:pt x="13" y="2"/>
                </a:lnTo>
                <a:lnTo>
                  <a:pt x="13" y="4"/>
                </a:lnTo>
                <a:lnTo>
                  <a:pt x="10" y="4"/>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4"/>
                  <a:pt x="16" y="4"/>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5"/>
                  <a:pt x="45" y="4"/>
                  <a:pt x="45" y="4"/>
                </a:cubicBezTo>
                <a:cubicBezTo>
                  <a:pt x="45" y="4"/>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4"/>
                </a:lnTo>
                <a:lnTo>
                  <a:pt x="54" y="4"/>
                </a:lnTo>
                <a:lnTo>
                  <a:pt x="54" y="5"/>
                </a:lnTo>
                <a:lnTo>
                  <a:pt x="56" y="5"/>
                </a:lnTo>
                <a:lnTo>
                  <a:pt x="56" y="6"/>
                </a:lnTo>
                <a:lnTo>
                  <a:pt x="54" y="6"/>
                </a:lnTo>
                <a:lnTo>
                  <a:pt x="54" y="7"/>
                </a:lnTo>
                <a:lnTo>
                  <a:pt x="57" y="7"/>
                </a:lnTo>
                <a:close/>
                <a:moveTo>
                  <a:pt x="64" y="2"/>
                </a:moveTo>
                <a:lnTo>
                  <a:pt x="63" y="9"/>
                </a:lnTo>
                <a:lnTo>
                  <a:pt x="61" y="9"/>
                </a:lnTo>
                <a:lnTo>
                  <a:pt x="60" y="6"/>
                </a:lnTo>
                <a:cubicBezTo>
                  <a:pt x="60" y="6"/>
                  <a:pt x="60" y="5"/>
                  <a:pt x="59" y="5"/>
                </a:cubicBezTo>
                <a:cubicBezTo>
                  <a:pt x="59" y="5"/>
                  <a:pt x="59" y="5"/>
                  <a:pt x="59" y="5"/>
                </a:cubicBezTo>
                <a:cubicBezTo>
                  <a:pt x="59" y="5"/>
                  <a:pt x="59" y="5"/>
                  <a:pt x="59" y="6"/>
                </a:cubicBezTo>
                <a:lnTo>
                  <a:pt x="59" y="9"/>
                </a:lnTo>
                <a:lnTo>
                  <a:pt x="57" y="9"/>
                </a:lnTo>
                <a:lnTo>
                  <a:pt x="58" y="2"/>
                </a:lnTo>
                <a:lnTo>
                  <a:pt x="60" y="2"/>
                </a:lnTo>
                <a:lnTo>
                  <a:pt x="61" y="4"/>
                </a:lnTo>
                <a:cubicBezTo>
                  <a:pt x="61" y="5"/>
                  <a:pt x="62" y="6"/>
                  <a:pt x="62" y="6"/>
                </a:cubicBezTo>
                <a:cubicBezTo>
                  <a:pt x="62" y="6"/>
                  <a:pt x="62" y="6"/>
                  <a:pt x="62" y="6"/>
                </a:cubicBezTo>
                <a:cubicBezTo>
                  <a:pt x="62" y="6"/>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6"/>
                  <a:pt x="88" y="5"/>
                </a:cubicBezTo>
                <a:cubicBezTo>
                  <a:pt x="88" y="4"/>
                  <a:pt x="87" y="4"/>
                  <a:pt x="86" y="4"/>
                </a:cubicBezTo>
                <a:lnTo>
                  <a:pt x="85" y="7"/>
                </a:lnTo>
                <a:close/>
                <a:moveTo>
                  <a:pt x="95" y="7"/>
                </a:moveTo>
                <a:lnTo>
                  <a:pt x="95" y="9"/>
                </a:lnTo>
                <a:lnTo>
                  <a:pt x="90" y="9"/>
                </a:lnTo>
                <a:lnTo>
                  <a:pt x="91" y="2"/>
                </a:lnTo>
                <a:lnTo>
                  <a:pt x="96" y="2"/>
                </a:lnTo>
                <a:lnTo>
                  <a:pt x="96" y="4"/>
                </a:lnTo>
                <a:lnTo>
                  <a:pt x="93" y="4"/>
                </a:lnTo>
                <a:lnTo>
                  <a:pt x="93" y="5"/>
                </a:lnTo>
                <a:lnTo>
                  <a:pt x="95" y="5"/>
                </a:lnTo>
                <a:lnTo>
                  <a:pt x="95" y="6"/>
                </a:lnTo>
                <a:lnTo>
                  <a:pt x="92" y="6"/>
                </a:lnTo>
                <a:lnTo>
                  <a:pt x="92" y="7"/>
                </a:lnTo>
                <a:lnTo>
                  <a:pt x="95" y="7"/>
                </a:lnTo>
                <a:close/>
                <a:moveTo>
                  <a:pt x="105" y="2"/>
                </a:moveTo>
                <a:lnTo>
                  <a:pt x="104" y="9"/>
                </a:lnTo>
                <a:lnTo>
                  <a:pt x="103" y="9"/>
                </a:lnTo>
                <a:lnTo>
                  <a:pt x="101" y="6"/>
                </a:lnTo>
                <a:cubicBezTo>
                  <a:pt x="101" y="6"/>
                  <a:pt x="101" y="5"/>
                  <a:pt x="101" y="5"/>
                </a:cubicBezTo>
                <a:cubicBezTo>
                  <a:pt x="101" y="5"/>
                  <a:pt x="101" y="5"/>
                  <a:pt x="101" y="5"/>
                </a:cubicBezTo>
                <a:cubicBezTo>
                  <a:pt x="101" y="5"/>
                  <a:pt x="101" y="5"/>
                  <a:pt x="101" y="6"/>
                </a:cubicBezTo>
                <a:lnTo>
                  <a:pt x="100" y="9"/>
                </a:lnTo>
                <a:lnTo>
                  <a:pt x="98" y="9"/>
                </a:lnTo>
                <a:lnTo>
                  <a:pt x="99" y="2"/>
                </a:lnTo>
                <a:lnTo>
                  <a:pt x="101" y="2"/>
                </a:lnTo>
                <a:lnTo>
                  <a:pt x="102" y="4"/>
                </a:lnTo>
                <a:cubicBezTo>
                  <a:pt x="103" y="5"/>
                  <a:pt x="103" y="6"/>
                  <a:pt x="103" y="6"/>
                </a:cubicBezTo>
                <a:cubicBezTo>
                  <a:pt x="103" y="6"/>
                  <a:pt x="103" y="6"/>
                  <a:pt x="103" y="6"/>
                </a:cubicBezTo>
                <a:cubicBezTo>
                  <a:pt x="103" y="6"/>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6"/>
                  <a:pt x="124" y="5"/>
                  <a:pt x="124" y="5"/>
                </a:cubicBezTo>
                <a:cubicBezTo>
                  <a:pt x="124" y="5"/>
                  <a:pt x="124" y="5"/>
                  <a:pt x="124" y="5"/>
                </a:cubicBezTo>
                <a:cubicBezTo>
                  <a:pt x="124" y="5"/>
                  <a:pt x="124" y="5"/>
                  <a:pt x="124" y="6"/>
                </a:cubicBezTo>
                <a:lnTo>
                  <a:pt x="123" y="9"/>
                </a:lnTo>
                <a:lnTo>
                  <a:pt x="121" y="9"/>
                </a:lnTo>
                <a:lnTo>
                  <a:pt x="123" y="2"/>
                </a:lnTo>
                <a:lnTo>
                  <a:pt x="124" y="2"/>
                </a:lnTo>
                <a:lnTo>
                  <a:pt x="125" y="4"/>
                </a:lnTo>
                <a:cubicBezTo>
                  <a:pt x="126" y="5"/>
                  <a:pt x="126" y="6"/>
                  <a:pt x="126" y="6"/>
                </a:cubicBezTo>
                <a:cubicBezTo>
                  <a:pt x="126" y="6"/>
                  <a:pt x="126" y="6"/>
                  <a:pt x="126" y="6"/>
                </a:cubicBezTo>
                <a:cubicBezTo>
                  <a:pt x="126" y="6"/>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1"/>
                  <a:pt x="126" y="1"/>
                </a:cubicBezTo>
                <a:cubicBezTo>
                  <a:pt x="126" y="1"/>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5"/>
                </a:cubicBezTo>
                <a:cubicBezTo>
                  <a:pt x="133" y="4"/>
                  <a:pt x="133" y="4"/>
                  <a:pt x="133" y="4"/>
                </a:cubicBezTo>
                <a:cubicBezTo>
                  <a:pt x="133" y="4"/>
                  <a:pt x="132" y="3"/>
                  <a:pt x="132" y="3"/>
                </a:cubicBezTo>
                <a:cubicBezTo>
                  <a:pt x="132" y="3"/>
                  <a:pt x="131" y="4"/>
                  <a:pt x="131" y="5"/>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4"/>
                </a:lnTo>
                <a:lnTo>
                  <a:pt x="146" y="4"/>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7"/>
                </a:cubicBezTo>
                <a:cubicBezTo>
                  <a:pt x="155" y="7"/>
                  <a:pt x="155" y="6"/>
                  <a:pt x="154" y="6"/>
                </a:cubicBezTo>
                <a:cubicBezTo>
                  <a:pt x="154" y="6"/>
                  <a:pt x="153" y="6"/>
                  <a:pt x="153" y="6"/>
                </a:cubicBezTo>
                <a:cubicBezTo>
                  <a:pt x="153" y="6"/>
                  <a:pt x="153" y="5"/>
                  <a:pt x="152" y="5"/>
                </a:cubicBezTo>
                <a:cubicBezTo>
                  <a:pt x="152" y="5"/>
                  <a:pt x="152" y="5"/>
                  <a:pt x="152" y="4"/>
                </a:cubicBezTo>
                <a:cubicBezTo>
                  <a:pt x="152" y="4"/>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4"/>
                </a:lnTo>
                <a:lnTo>
                  <a:pt x="163" y="4"/>
                </a:lnTo>
                <a:lnTo>
                  <a:pt x="163" y="5"/>
                </a:lnTo>
                <a:lnTo>
                  <a:pt x="166" y="5"/>
                </a:lnTo>
                <a:lnTo>
                  <a:pt x="165" y="6"/>
                </a:lnTo>
                <a:lnTo>
                  <a:pt x="163" y="6"/>
                </a:lnTo>
                <a:lnTo>
                  <a:pt x="163" y="7"/>
                </a:lnTo>
                <a:lnTo>
                  <a:pt x="166" y="7"/>
                </a:lnTo>
                <a:close/>
              </a:path>
            </a:pathLst>
          </a:custGeom>
          <a:solidFill>
            <a:srgbClr val="0F3B8A"/>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56" name="Freeform 776"/>
          <xdr:cNvSpPr>
            <a:spLocks noEditPoints="1"/>
          </xdr:cNvSpPr>
        </xdr:nvSpPr>
        <xdr:spPr bwMode="auto">
          <a:xfrm>
            <a:off x="5356" y="1601"/>
            <a:ext cx="1743" cy="176"/>
          </a:xfrm>
          <a:custGeom>
            <a:avLst/>
            <a:gdLst>
              <a:gd name="T0" fmla="*/ 850616086 w 167"/>
              <a:gd name="T1" fmla="*/ 1326148224 h 17"/>
              <a:gd name="T2" fmla="*/ 0 w 167"/>
              <a:gd name="T3" fmla="*/ 2116725292 h 17"/>
              <a:gd name="T4" fmla="*/ 1119499726 w 167"/>
              <a:gd name="T5" fmla="*/ 128093943 h 17"/>
              <a:gd name="T6" fmla="*/ 1551250229 w 167"/>
              <a:gd name="T7" fmla="*/ 790577068 h 17"/>
              <a:gd name="T8" fmla="*/ 2147483647 w 167"/>
              <a:gd name="T9" fmla="*/ 128093943 h 17"/>
              <a:gd name="T10" fmla="*/ 1268127682 w 167"/>
              <a:gd name="T11" fmla="*/ 2116725292 h 17"/>
              <a:gd name="T12" fmla="*/ 2147483647 w 167"/>
              <a:gd name="T13" fmla="*/ 2147483647 h 17"/>
              <a:gd name="T14" fmla="*/ 2147483647 w 167"/>
              <a:gd name="T15" fmla="*/ 1326148224 h 17"/>
              <a:gd name="T16" fmla="*/ 2147483647 w 167"/>
              <a:gd name="T17" fmla="*/ 0 h 17"/>
              <a:gd name="T18" fmla="*/ 2147483647 w 167"/>
              <a:gd name="T19" fmla="*/ 917360620 h 17"/>
              <a:gd name="T20" fmla="*/ 2147483647 w 167"/>
              <a:gd name="T21" fmla="*/ 2147483647 h 17"/>
              <a:gd name="T22" fmla="*/ 2147483647 w 167"/>
              <a:gd name="T23" fmla="*/ 1581037521 h 17"/>
              <a:gd name="T24" fmla="*/ 2147483647 w 167"/>
              <a:gd name="T25" fmla="*/ 790577068 h 17"/>
              <a:gd name="T26" fmla="*/ 2147483647 w 167"/>
              <a:gd name="T27" fmla="*/ 522130393 h 17"/>
              <a:gd name="T28" fmla="*/ 2147483647 w 167"/>
              <a:gd name="T29" fmla="*/ 1452943371 h 17"/>
              <a:gd name="T30" fmla="*/ 2147483647 w 167"/>
              <a:gd name="T31" fmla="*/ 522130393 h 17"/>
              <a:gd name="T32" fmla="*/ 2147483647 w 167"/>
              <a:gd name="T33" fmla="*/ 522130393 h 17"/>
              <a:gd name="T34" fmla="*/ 2147483647 w 167"/>
              <a:gd name="T35" fmla="*/ 662483083 h 17"/>
              <a:gd name="T36" fmla="*/ 2147483647 w 167"/>
              <a:gd name="T37" fmla="*/ 790577068 h 17"/>
              <a:gd name="T38" fmla="*/ 2147483647 w 167"/>
              <a:gd name="T39" fmla="*/ 1057713310 h 17"/>
              <a:gd name="T40" fmla="*/ 2147483647 w 167"/>
              <a:gd name="T41" fmla="*/ 1452943371 h 17"/>
              <a:gd name="T42" fmla="*/ 2147483647 w 167"/>
              <a:gd name="T43" fmla="*/ 2147483647 h 17"/>
              <a:gd name="T44" fmla="*/ 2147483647 w 167"/>
              <a:gd name="T45" fmla="*/ 1581037521 h 17"/>
              <a:gd name="T46" fmla="*/ 2147483647 w 167"/>
              <a:gd name="T47" fmla="*/ 1721378947 h 17"/>
              <a:gd name="T48" fmla="*/ 2147483647 w 167"/>
              <a:gd name="T49" fmla="*/ 1581037521 h 17"/>
              <a:gd name="T50" fmla="*/ 2147483647 w 167"/>
              <a:gd name="T51" fmla="*/ 1452943371 h 17"/>
              <a:gd name="T52" fmla="*/ 2147483647 w 167"/>
              <a:gd name="T53" fmla="*/ 1185808123 h 17"/>
              <a:gd name="T54" fmla="*/ 2147483647 w 167"/>
              <a:gd name="T55" fmla="*/ 790577068 h 17"/>
              <a:gd name="T56" fmla="*/ 2147483647 w 167"/>
              <a:gd name="T57" fmla="*/ 0 h 17"/>
              <a:gd name="T58" fmla="*/ 2147483647 w 167"/>
              <a:gd name="T59" fmla="*/ 522130393 h 17"/>
              <a:gd name="T60" fmla="*/ 2147483647 w 167"/>
              <a:gd name="T61" fmla="*/ 2116725292 h 17"/>
              <a:gd name="T62" fmla="*/ 2147483647 w 167"/>
              <a:gd name="T63" fmla="*/ 128093943 h 17"/>
              <a:gd name="T64" fmla="*/ 2147483647 w 167"/>
              <a:gd name="T65" fmla="*/ 128093943 h 17"/>
              <a:gd name="T66" fmla="*/ 2147483647 w 167"/>
              <a:gd name="T67" fmla="*/ 395230558 h 17"/>
              <a:gd name="T68" fmla="*/ 2147483647 w 167"/>
              <a:gd name="T69" fmla="*/ 1185808123 h 17"/>
              <a:gd name="T70" fmla="*/ 2147483647 w 167"/>
              <a:gd name="T71" fmla="*/ 1452943371 h 17"/>
              <a:gd name="T72" fmla="*/ 2147483647 w 167"/>
              <a:gd name="T73" fmla="*/ 917360620 h 17"/>
              <a:gd name="T74" fmla="*/ 2147483647 w 167"/>
              <a:gd name="T75" fmla="*/ 522130393 h 17"/>
              <a:gd name="T76" fmla="*/ 2147483647 w 167"/>
              <a:gd name="T77" fmla="*/ 917360620 h 17"/>
              <a:gd name="T78" fmla="*/ 2147483647 w 167"/>
              <a:gd name="T79" fmla="*/ 2116725292 h 17"/>
              <a:gd name="T80" fmla="*/ 2147483647 w 167"/>
              <a:gd name="T81" fmla="*/ 128093943 h 17"/>
              <a:gd name="T82" fmla="*/ 2147483647 w 167"/>
              <a:gd name="T83" fmla="*/ 522130393 h 17"/>
              <a:gd name="T84" fmla="*/ 2147483647 w 167"/>
              <a:gd name="T85" fmla="*/ 2116725292 h 17"/>
              <a:gd name="T86" fmla="*/ 2147483647 w 167"/>
              <a:gd name="T87" fmla="*/ 522130393 h 17"/>
              <a:gd name="T88" fmla="*/ 2147483647 w 167"/>
              <a:gd name="T89" fmla="*/ 128093943 h 17"/>
              <a:gd name="T90" fmla="*/ 2147483647 w 167"/>
              <a:gd name="T91" fmla="*/ 522130393 h 17"/>
              <a:gd name="T92" fmla="*/ 2147483647 w 167"/>
              <a:gd name="T93" fmla="*/ 1721378947 h 17"/>
              <a:gd name="T94" fmla="*/ 2147483647 w 167"/>
              <a:gd name="T95" fmla="*/ 2116725292 h 17"/>
              <a:gd name="T96" fmla="*/ 2147483647 w 167"/>
              <a:gd name="T97" fmla="*/ 128093943 h 17"/>
              <a:gd name="T98" fmla="*/ 2147483647 w 167"/>
              <a:gd name="T99" fmla="*/ 2116725292 h 17"/>
              <a:gd name="T100" fmla="*/ 2147483647 w 167"/>
              <a:gd name="T101" fmla="*/ 1326148224 h 17"/>
              <a:gd name="T102" fmla="*/ 2147483647 w 167"/>
              <a:gd name="T103" fmla="*/ 1326148224 h 17"/>
              <a:gd name="T104" fmla="*/ 2147483647 w 167"/>
              <a:gd name="T105" fmla="*/ 1721378947 h 17"/>
              <a:gd name="T106" fmla="*/ 2147483647 w 167"/>
              <a:gd name="T107" fmla="*/ 2116725292 h 17"/>
              <a:gd name="T108" fmla="*/ 2147483647 w 167"/>
              <a:gd name="T109" fmla="*/ 128093943 h 17"/>
              <a:gd name="T110" fmla="*/ 2147483647 w 167"/>
              <a:gd name="T111" fmla="*/ 17213789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8"/>
                  <a:pt x="62" y="8"/>
                </a:cubicBezTo>
                <a:cubicBezTo>
                  <a:pt x="63" y="8"/>
                  <a:pt x="63" y="9"/>
                  <a:pt x="63" y="9"/>
                </a:cubicBezTo>
                <a:cubicBezTo>
                  <a:pt x="64" y="10"/>
                  <a:pt x="64" y="11"/>
                  <a:pt x="64" y="11"/>
                </a:cubicBezTo>
                <a:cubicBezTo>
                  <a:pt x="64" y="13"/>
                  <a:pt x="63" y="14"/>
                  <a:pt x="62" y="15"/>
                </a:cubicBezTo>
                <a:cubicBezTo>
                  <a:pt x="61" y="16"/>
                  <a:pt x="59" y="17"/>
                  <a:pt x="57" y="17"/>
                </a:cubicBezTo>
                <a:cubicBezTo>
                  <a:pt x="55" y="17"/>
                  <a:pt x="54" y="16"/>
                  <a:pt x="52" y="16"/>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2"/>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2"/>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3"/>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57" name="Freeform 777"/>
          <xdr:cNvSpPr>
            <a:spLocks/>
          </xdr:cNvSpPr>
        </xdr:nvSpPr>
        <xdr:spPr bwMode="auto">
          <a:xfrm>
            <a:off x="6150" y="517"/>
            <a:ext cx="114" cy="165"/>
          </a:xfrm>
          <a:custGeom>
            <a:avLst/>
            <a:gdLst>
              <a:gd name="T0" fmla="*/ 0 w 11"/>
              <a:gd name="T1" fmla="*/ 2047132244 h 16"/>
              <a:gd name="T2" fmla="*/ 1463215609 w 11"/>
              <a:gd name="T3" fmla="*/ 2047132244 h 16"/>
              <a:gd name="T4" fmla="*/ 1463215609 w 11"/>
              <a:gd name="T5" fmla="*/ 123864575 h 16"/>
              <a:gd name="T6" fmla="*/ 0 w 11"/>
              <a:gd name="T7" fmla="*/ 123864575 h 16"/>
              <a:gd name="T8" fmla="*/ 0 w 11"/>
              <a:gd name="T9" fmla="*/ 2047132244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58" name="Freeform 778"/>
          <xdr:cNvSpPr>
            <a:spLocks/>
          </xdr:cNvSpPr>
        </xdr:nvSpPr>
        <xdr:spPr bwMode="auto">
          <a:xfrm>
            <a:off x="6150" y="1251"/>
            <a:ext cx="114" cy="308"/>
          </a:xfrm>
          <a:custGeom>
            <a:avLst/>
            <a:gdLst>
              <a:gd name="T0" fmla="*/ 0 w 11"/>
              <a:gd name="T1" fmla="*/ 0 h 30"/>
              <a:gd name="T2" fmla="*/ 1463215609 w 11"/>
              <a:gd name="T3" fmla="*/ 0 h 30"/>
              <a:gd name="T4" fmla="*/ 1463215609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59" name="Freeform 779"/>
          <xdr:cNvSpPr>
            <a:spLocks/>
          </xdr:cNvSpPr>
        </xdr:nvSpPr>
        <xdr:spPr bwMode="auto">
          <a:xfrm>
            <a:off x="5679" y="972"/>
            <a:ext cx="325" cy="124"/>
          </a:xfrm>
          <a:custGeom>
            <a:avLst/>
            <a:gdLst>
              <a:gd name="T0" fmla="*/ 2147483647 w 31"/>
              <a:gd name="T1" fmla="*/ 125359455 h 12"/>
              <a:gd name="T2" fmla="*/ 2147483647 w 31"/>
              <a:gd name="T3" fmla="*/ 1559518075 h 12"/>
              <a:gd name="T4" fmla="*/ 139445472 w 31"/>
              <a:gd name="T5" fmla="*/ 1559518075 h 12"/>
              <a:gd name="T6" fmla="*/ 139445472 w 31"/>
              <a:gd name="T7" fmla="*/ 0 h 12"/>
              <a:gd name="T8" fmla="*/ 2147483647 w 31"/>
              <a:gd name="T9" fmla="*/ 125359455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60" name="Freeform 780"/>
          <xdr:cNvSpPr>
            <a:spLocks/>
          </xdr:cNvSpPr>
        </xdr:nvSpPr>
        <xdr:spPr bwMode="auto">
          <a:xfrm>
            <a:off x="6421" y="983"/>
            <a:ext cx="312" cy="124"/>
          </a:xfrm>
          <a:custGeom>
            <a:avLst/>
            <a:gdLst>
              <a:gd name="T0" fmla="*/ 0 w 30"/>
              <a:gd name="T1" fmla="*/ 125359455 h 12"/>
              <a:gd name="T2" fmla="*/ 0 w 30"/>
              <a:gd name="T3" fmla="*/ 1559518075 h 12"/>
              <a:gd name="T4" fmla="*/ 2147483647 w 30"/>
              <a:gd name="T5" fmla="*/ 1434170317 h 12"/>
              <a:gd name="T6" fmla="*/ 2147483647 w 30"/>
              <a:gd name="T7" fmla="*/ 0 h 12"/>
              <a:gd name="T8" fmla="*/ 0 w 30"/>
              <a:gd name="T9" fmla="*/ 125359455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61" name="Freeform 781"/>
          <xdr:cNvSpPr>
            <a:spLocks/>
          </xdr:cNvSpPr>
        </xdr:nvSpPr>
        <xdr:spPr bwMode="auto">
          <a:xfrm>
            <a:off x="6410" y="992"/>
            <a:ext cx="323" cy="83"/>
          </a:xfrm>
          <a:custGeom>
            <a:avLst/>
            <a:gdLst>
              <a:gd name="T0" fmla="*/ 413226010 w 31"/>
              <a:gd name="T1" fmla="*/ 1073835892 h 8"/>
              <a:gd name="T2" fmla="*/ 413226010 w 31"/>
              <a:gd name="T3" fmla="*/ 1073835892 h 8"/>
              <a:gd name="T4" fmla="*/ 1252700553 w 31"/>
              <a:gd name="T5" fmla="*/ 401623030 h 8"/>
              <a:gd name="T6" fmla="*/ 2147483647 w 31"/>
              <a:gd name="T7" fmla="*/ 401623030 h 8"/>
              <a:gd name="T8" fmla="*/ 2147483647 w 31"/>
              <a:gd name="T9" fmla="*/ 0 h 8"/>
              <a:gd name="T10" fmla="*/ 0 w 31"/>
              <a:gd name="T11" fmla="*/ 0 h 8"/>
              <a:gd name="T12" fmla="*/ 0 w 31"/>
              <a:gd name="T13" fmla="*/ 1073835892 h 8"/>
              <a:gd name="T14" fmla="*/ 413226010 w 31"/>
              <a:gd name="T15" fmla="*/ 1073835892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62" name="Freeform 782"/>
          <xdr:cNvSpPr>
            <a:spLocks/>
          </xdr:cNvSpPr>
        </xdr:nvSpPr>
        <xdr:spPr bwMode="auto">
          <a:xfrm>
            <a:off x="6171" y="1240"/>
            <a:ext cx="83" cy="310"/>
          </a:xfrm>
          <a:custGeom>
            <a:avLst/>
            <a:gdLst>
              <a:gd name="T0" fmla="*/ 0 w 8"/>
              <a:gd name="T1" fmla="*/ 389612034 h 30"/>
              <a:gd name="T2" fmla="*/ 129710637 w 8"/>
              <a:gd name="T3" fmla="*/ 389612034 h 30"/>
              <a:gd name="T4" fmla="*/ 672213193 w 8"/>
              <a:gd name="T5" fmla="*/ 1044546966 h 30"/>
              <a:gd name="T6" fmla="*/ 672213193 w 8"/>
              <a:gd name="T7" fmla="*/ 2147483647 h 30"/>
              <a:gd name="T8" fmla="*/ 1073835892 w 8"/>
              <a:gd name="T9" fmla="*/ 2147483647 h 30"/>
              <a:gd name="T10" fmla="*/ 1073835892 w 8"/>
              <a:gd name="T11" fmla="*/ 0 h 30"/>
              <a:gd name="T12" fmla="*/ 0 w 8"/>
              <a:gd name="T13" fmla="*/ 0 h 30"/>
              <a:gd name="T14" fmla="*/ 0 w 8"/>
              <a:gd name="T15" fmla="*/ 389612034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3"/>
                  <a:pt x="1" y="3"/>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63" name="Freeform 783"/>
          <xdr:cNvSpPr>
            <a:spLocks/>
          </xdr:cNvSpPr>
        </xdr:nvSpPr>
        <xdr:spPr bwMode="auto">
          <a:xfrm>
            <a:off x="6285" y="735"/>
            <a:ext cx="438" cy="608"/>
          </a:xfrm>
          <a:custGeom>
            <a:avLst/>
            <a:gdLst>
              <a:gd name="T0" fmla="*/ 2147483647 w 42"/>
              <a:gd name="T1" fmla="*/ 1912534198 h 59"/>
              <a:gd name="T2" fmla="*/ 2147483647 w 42"/>
              <a:gd name="T3" fmla="*/ 1912534198 h 59"/>
              <a:gd name="T4" fmla="*/ 2147483647 w 42"/>
              <a:gd name="T5" fmla="*/ 2147483647 h 59"/>
              <a:gd name="T6" fmla="*/ 2147483647 w 42"/>
              <a:gd name="T7" fmla="*/ 2147483647 h 59"/>
              <a:gd name="T8" fmla="*/ 2092808959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123306531 h 59"/>
              <a:gd name="T28" fmla="*/ 2147483647 w 42"/>
              <a:gd name="T29" fmla="*/ 258690289 h 59"/>
              <a:gd name="T30" fmla="*/ 2147483647 w 42"/>
              <a:gd name="T31" fmla="*/ 1011993026 h 59"/>
              <a:gd name="T32" fmla="*/ 2147483647 w 42"/>
              <a:gd name="T33" fmla="*/ 1912534198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64" name="Freeform 784"/>
          <xdr:cNvSpPr>
            <a:spLocks/>
          </xdr:cNvSpPr>
        </xdr:nvSpPr>
        <xdr:spPr bwMode="auto">
          <a:xfrm>
            <a:off x="5690" y="1003"/>
            <a:ext cx="314" cy="83"/>
          </a:xfrm>
          <a:custGeom>
            <a:avLst/>
            <a:gdLst>
              <a:gd name="T0" fmla="*/ 2147483647 w 30"/>
              <a:gd name="T1" fmla="*/ 0 h 8"/>
              <a:gd name="T2" fmla="*/ 2147483647 w 30"/>
              <a:gd name="T3" fmla="*/ 0 h 8"/>
              <a:gd name="T4" fmla="*/ 2147483647 w 30"/>
              <a:gd name="T5" fmla="*/ 672213193 h 8"/>
              <a:gd name="T6" fmla="*/ 0 w 30"/>
              <a:gd name="T7" fmla="*/ 672213193 h 8"/>
              <a:gd name="T8" fmla="*/ 0 w 30"/>
              <a:gd name="T9" fmla="*/ 1073835892 h 8"/>
              <a:gd name="T10" fmla="*/ 2147483647 w 30"/>
              <a:gd name="T11" fmla="*/ 1073835892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65" name="Freeform 785"/>
          <xdr:cNvSpPr>
            <a:spLocks/>
          </xdr:cNvSpPr>
        </xdr:nvSpPr>
        <xdr:spPr bwMode="auto">
          <a:xfrm>
            <a:off x="5899" y="1107"/>
            <a:ext cx="615" cy="443"/>
          </a:xfrm>
          <a:custGeom>
            <a:avLst/>
            <a:gdLst>
              <a:gd name="T0" fmla="*/ 2085738563 w 59"/>
              <a:gd name="T1" fmla="*/ 2147483647 h 43"/>
              <a:gd name="T2" fmla="*/ 2085738563 w 59"/>
              <a:gd name="T3" fmla="*/ 2147483647 h 43"/>
              <a:gd name="T4" fmla="*/ 2147483647 w 59"/>
              <a:gd name="T5" fmla="*/ 2147483647 h 43"/>
              <a:gd name="T6" fmla="*/ 2147483647 w 59"/>
              <a:gd name="T7" fmla="*/ 2147483647 h 43"/>
              <a:gd name="T8" fmla="*/ 2147483647 w 59"/>
              <a:gd name="T9" fmla="*/ 1909503226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80940016 w 59"/>
              <a:gd name="T27" fmla="*/ 2147483647 h 43"/>
              <a:gd name="T28" fmla="*/ 280940016 w 59"/>
              <a:gd name="T29" fmla="*/ 2147483647 h 43"/>
              <a:gd name="T30" fmla="*/ 1257049001 w 59"/>
              <a:gd name="T31" fmla="*/ 2147483647 h 43"/>
              <a:gd name="T32" fmla="*/ 2085738563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66" name="Freeform 786"/>
          <xdr:cNvSpPr>
            <a:spLocks/>
          </xdr:cNvSpPr>
        </xdr:nvSpPr>
        <xdr:spPr bwMode="auto">
          <a:xfrm>
            <a:off x="5690" y="735"/>
            <a:ext cx="448" cy="608"/>
          </a:xfrm>
          <a:custGeom>
            <a:avLst/>
            <a:gdLst>
              <a:gd name="T0" fmla="*/ 2078281181 w 43"/>
              <a:gd name="T1" fmla="*/ 2147483647 h 59"/>
              <a:gd name="T2" fmla="*/ 280128925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80128925 w 43"/>
              <a:gd name="T15" fmla="*/ 1912534198 h 59"/>
              <a:gd name="T16" fmla="*/ 2078281181 w 43"/>
              <a:gd name="T17" fmla="*/ 1912534198 h 59"/>
              <a:gd name="T18" fmla="*/ 1106284390 w 43"/>
              <a:gd name="T19" fmla="*/ 1147264953 h 59"/>
              <a:gd name="T20" fmla="*/ 1106284390 w 43"/>
              <a:gd name="T21" fmla="*/ 258690289 h 59"/>
              <a:gd name="T22" fmla="*/ 2078281181 w 43"/>
              <a:gd name="T23" fmla="*/ 258690289 h 59"/>
              <a:gd name="T24" fmla="*/ 2147483647 w 43"/>
              <a:gd name="T25" fmla="*/ 2147483647 h 59"/>
              <a:gd name="T26" fmla="*/ 2078281181 w 43"/>
              <a:gd name="T27" fmla="*/ 2147483647 h 59"/>
              <a:gd name="T28" fmla="*/ 1106284390 w 43"/>
              <a:gd name="T29" fmla="*/ 2147483647 h 59"/>
              <a:gd name="T30" fmla="*/ 1106284390 w 43"/>
              <a:gd name="T31" fmla="*/ 2147483647 h 59"/>
              <a:gd name="T32" fmla="*/ 2078281181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67" name="Freeform 787"/>
          <xdr:cNvSpPr>
            <a:spLocks/>
          </xdr:cNvSpPr>
        </xdr:nvSpPr>
        <xdr:spPr bwMode="auto">
          <a:xfrm>
            <a:off x="6159" y="517"/>
            <a:ext cx="42" cy="165"/>
          </a:xfrm>
          <a:custGeom>
            <a:avLst/>
            <a:gdLst>
              <a:gd name="T0" fmla="*/ 590917038 w 4"/>
              <a:gd name="T1" fmla="*/ 2047132244 h 16"/>
              <a:gd name="T2" fmla="*/ 435467048 w 4"/>
              <a:gd name="T3" fmla="*/ 1921988384 h 16"/>
              <a:gd name="T4" fmla="*/ 435467048 w 4"/>
              <a:gd name="T5" fmla="*/ 0 h 16"/>
              <a:gd name="T6" fmla="*/ 0 w 4"/>
              <a:gd name="T7" fmla="*/ 0 h 16"/>
              <a:gd name="T8" fmla="*/ 0 w 4"/>
              <a:gd name="T9" fmla="*/ 2047132244 h 16"/>
              <a:gd name="T10" fmla="*/ 590917038 w 4"/>
              <a:gd name="T11" fmla="*/ 2047132244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5"/>
                </a:cubicBezTo>
                <a:lnTo>
                  <a:pt x="3" y="0"/>
                </a:lnTo>
                <a:cubicBezTo>
                  <a:pt x="2" y="0"/>
                  <a:pt x="1" y="0"/>
                  <a:pt x="0" y="0"/>
                </a:cubicBezTo>
                <a:lnTo>
                  <a:pt x="0" y="16"/>
                </a:lnTo>
                <a:lnTo>
                  <a:pt x="4" y="16"/>
                </a:lnTo>
                <a:close/>
              </a:path>
            </a:pathLst>
          </a:custGeom>
          <a:solidFill>
            <a:srgbClr val="00A743"/>
          </a:solidFill>
          <a:ln>
            <a:noFill/>
          </a:ln>
          <a:extLst>
            <a:ext uri="{91240B29-F687-4F45-9708-019B960494DF}">
              <a14:hiddenLine xmlns="" xmlns:a14="http://schemas.microsoft.com/office/drawing/2010/main" w="9525">
                <a:solidFill>
                  <a:srgbClr val="000000"/>
                </a:solidFill>
                <a:round/>
                <a:headEnd/>
                <a:tailEnd/>
              </a14:hiddenLine>
            </a:ext>
          </a:extLst>
        </xdr:spPr>
      </xdr:sp>
      <xdr:sp macro="" textlink="">
        <xdr:nvSpPr>
          <xdr:cNvPr id="68" name="Freeform 788"/>
          <xdr:cNvSpPr>
            <a:spLocks noEditPoints="1"/>
          </xdr:cNvSpPr>
        </xdr:nvSpPr>
        <xdr:spPr bwMode="auto">
          <a:xfrm>
            <a:off x="5899" y="517"/>
            <a:ext cx="615" cy="445"/>
          </a:xfrm>
          <a:custGeom>
            <a:avLst/>
            <a:gdLst>
              <a:gd name="T0" fmla="*/ 2147483647 w 59"/>
              <a:gd name="T1" fmla="*/ 1970454333 h 43"/>
              <a:gd name="T2" fmla="*/ 2147483647 w 59"/>
              <a:gd name="T3" fmla="*/ 266598784 h 43"/>
              <a:gd name="T4" fmla="*/ 2147483647 w 59"/>
              <a:gd name="T5" fmla="*/ 0 h 43"/>
              <a:gd name="T6" fmla="*/ 2147483647 w 59"/>
              <a:gd name="T7" fmla="*/ 1970454333 h 43"/>
              <a:gd name="T8" fmla="*/ 2147483647 w 59"/>
              <a:gd name="T9" fmla="*/ 1843915751 h 43"/>
              <a:gd name="T10" fmla="*/ 2147483647 w 59"/>
              <a:gd name="T11" fmla="*/ 1843915751 h 43"/>
              <a:gd name="T12" fmla="*/ 2147483647 w 59"/>
              <a:gd name="T13" fmla="*/ 1843915751 h 43"/>
              <a:gd name="T14" fmla="*/ 2147483647 w 59"/>
              <a:gd name="T15" fmla="*/ 1970454333 h 43"/>
              <a:gd name="T16" fmla="*/ 2147483647 w 59"/>
              <a:gd name="T17" fmla="*/ 0 h 43"/>
              <a:gd name="T18" fmla="*/ 2085738563 w 59"/>
              <a:gd name="T19" fmla="*/ 266598784 h 43"/>
              <a:gd name="T20" fmla="*/ 2085738563 w 59"/>
              <a:gd name="T21" fmla="*/ 1970454333 h 43"/>
              <a:gd name="T22" fmla="*/ 1257049001 w 59"/>
              <a:gd name="T23" fmla="*/ 1181795395 h 43"/>
              <a:gd name="T24" fmla="*/ 280940016 w 59"/>
              <a:gd name="T25" fmla="*/ 1181795395 h 43"/>
              <a:gd name="T26" fmla="*/ 280940016 w 59"/>
              <a:gd name="T27" fmla="*/ 2110401030 h 43"/>
              <a:gd name="T28" fmla="*/ 2147483647 w 59"/>
              <a:gd name="T29" fmla="*/ 2147483647 h 43"/>
              <a:gd name="T30" fmla="*/ 2147483647 w 59"/>
              <a:gd name="T31" fmla="*/ 2110401030 h 43"/>
              <a:gd name="T32" fmla="*/ 2147483647 w 59"/>
              <a:gd name="T33" fmla="*/ 1181795395 h 43"/>
              <a:gd name="T34" fmla="*/ 2147483647 w 59"/>
              <a:gd name="T35" fmla="*/ 1181795395 h 43"/>
              <a:gd name="T36" fmla="*/ 2147483647 w 59"/>
              <a:gd name="T37" fmla="*/ 1970454333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a:noFill/>
          </a:ln>
          <a:extLst>
            <a:ext uri="{91240B29-F687-4F45-9708-019B960494DF}">
              <a14:hiddenLine xmlns="" xmlns:a14="http://schemas.microsoft.com/office/drawing/2010/main" w="9525">
                <a:solidFill>
                  <a:srgbClr val="000000"/>
                </a:solidFill>
                <a:round/>
                <a:headEnd/>
                <a:tailEnd/>
              </a14:hiddenLine>
            </a:ext>
          </a:extLst>
        </xdr:spPr>
      </xdr:sp>
    </xdr:grpSp>
    <xdr:clientData/>
  </xdr:twoCellAnchor>
  <xdr:twoCellAnchor>
    <xdr:from>
      <xdr:col>0</xdr:col>
      <xdr:colOff>133350</xdr:colOff>
      <xdr:row>1</xdr:row>
      <xdr:rowOff>0</xdr:rowOff>
    </xdr:from>
    <xdr:to>
      <xdr:col>0</xdr:col>
      <xdr:colOff>1266825</xdr:colOff>
      <xdr:row>5</xdr:row>
      <xdr:rowOff>0</xdr:rowOff>
    </xdr:to>
    <xdr:grpSp>
      <xdr:nvGrpSpPr>
        <xdr:cNvPr id="69" name="Group 18"/>
        <xdr:cNvGrpSpPr>
          <a:grpSpLocks/>
        </xdr:cNvGrpSpPr>
      </xdr:nvGrpSpPr>
      <xdr:grpSpPr bwMode="auto">
        <a:xfrm>
          <a:off x="133350" y="165100"/>
          <a:ext cx="1133475" cy="787400"/>
          <a:chOff x="6560" y="546"/>
          <a:chExt cx="1353" cy="1288"/>
        </a:xfrm>
      </xdr:grpSpPr>
      <xdr:sp macro="" textlink="">
        <xdr:nvSpPr>
          <xdr:cNvPr id="70"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71"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72"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73" name="Group 22"/>
          <xdr:cNvGrpSpPr>
            <a:grpSpLocks/>
          </xdr:cNvGrpSpPr>
        </xdr:nvGrpSpPr>
        <xdr:grpSpPr bwMode="auto">
          <a:xfrm>
            <a:off x="6745" y="546"/>
            <a:ext cx="817" cy="819"/>
            <a:chOff x="5991" y="13"/>
            <a:chExt cx="1360" cy="1360"/>
          </a:xfrm>
        </xdr:grpSpPr>
        <xdr:sp macro="" textlink="">
          <xdr:nvSpPr>
            <xdr:cNvPr id="74"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75"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76"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77"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78"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79"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80"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81"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82"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83"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84"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85"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86"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0515600" y="19050"/>
          <a:ext cx="78105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133350</xdr:colOff>
      <xdr:row>1</xdr:row>
      <xdr:rowOff>0</xdr:rowOff>
    </xdr:from>
    <xdr:to>
      <xdr:col>0</xdr:col>
      <xdr:colOff>1266825</xdr:colOff>
      <xdr:row>5</xdr:row>
      <xdr:rowOff>0</xdr:rowOff>
    </xdr:to>
    <xdr:grpSp>
      <xdr:nvGrpSpPr>
        <xdr:cNvPr id="58" name="Group 18"/>
        <xdr:cNvGrpSpPr>
          <a:grpSpLocks/>
        </xdr:cNvGrpSpPr>
      </xdr:nvGrpSpPr>
      <xdr:grpSpPr bwMode="auto">
        <a:xfrm>
          <a:off x="133350" y="161925"/>
          <a:ext cx="1133475" cy="781050"/>
          <a:chOff x="6560" y="546"/>
          <a:chExt cx="1353" cy="1288"/>
        </a:xfrm>
      </xdr:grpSpPr>
      <xdr:sp macro="" textlink="">
        <xdr:nvSpPr>
          <xdr:cNvPr id="59"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60"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61"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2" name="Group 22"/>
          <xdr:cNvGrpSpPr>
            <a:grpSpLocks/>
          </xdr:cNvGrpSpPr>
        </xdr:nvGrpSpPr>
        <xdr:grpSpPr bwMode="auto">
          <a:xfrm>
            <a:off x="6745" y="546"/>
            <a:ext cx="817" cy="819"/>
            <a:chOff x="5991" y="13"/>
            <a:chExt cx="1360" cy="1360"/>
          </a:xfrm>
        </xdr:grpSpPr>
        <xdr:sp macro="" textlink="">
          <xdr:nvSpPr>
            <xdr:cNvPr id="63"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64"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65"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66"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67"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68"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69"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70"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71"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72"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73"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74"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75"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2973050" y="19050"/>
          <a:ext cx="78105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133350</xdr:colOff>
      <xdr:row>22</xdr:row>
      <xdr:rowOff>0</xdr:rowOff>
    </xdr:from>
    <xdr:to>
      <xdr:col>0</xdr:col>
      <xdr:colOff>1266825</xdr:colOff>
      <xdr:row>26</xdr:row>
      <xdr:rowOff>0</xdr:rowOff>
    </xdr:to>
    <xdr:grpSp>
      <xdr:nvGrpSpPr>
        <xdr:cNvPr id="76" name="Group 18"/>
        <xdr:cNvGrpSpPr>
          <a:grpSpLocks/>
        </xdr:cNvGrpSpPr>
      </xdr:nvGrpSpPr>
      <xdr:grpSpPr bwMode="auto">
        <a:xfrm>
          <a:off x="133350" y="8972550"/>
          <a:ext cx="1133475" cy="781050"/>
          <a:chOff x="6560" y="546"/>
          <a:chExt cx="1353" cy="1288"/>
        </a:xfrm>
      </xdr:grpSpPr>
      <xdr:sp macro="" textlink="">
        <xdr:nvSpPr>
          <xdr:cNvPr id="77"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78"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79"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80" name="Group 22"/>
          <xdr:cNvGrpSpPr>
            <a:grpSpLocks/>
          </xdr:cNvGrpSpPr>
        </xdr:nvGrpSpPr>
        <xdr:grpSpPr bwMode="auto">
          <a:xfrm>
            <a:off x="6745" y="546"/>
            <a:ext cx="817" cy="819"/>
            <a:chOff x="5991" y="13"/>
            <a:chExt cx="1360" cy="1360"/>
          </a:xfrm>
        </xdr:grpSpPr>
        <xdr:sp macro="" textlink="">
          <xdr:nvSpPr>
            <xdr:cNvPr id="81"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2"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83"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84"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85"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86"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87"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88"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89"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90"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91"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92"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21</xdr:row>
      <xdr:rowOff>19050</xdr:rowOff>
    </xdr:from>
    <xdr:to>
      <xdr:col>7</xdr:col>
      <xdr:colOff>962025</xdr:colOff>
      <xdr:row>25</xdr:row>
      <xdr:rowOff>361950</xdr:rowOff>
    </xdr:to>
    <xdr:pic>
      <xdr:nvPicPr>
        <xdr:cNvPr id="93"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249025" y="19050"/>
          <a:ext cx="78105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133350</xdr:colOff>
      <xdr:row>40</xdr:row>
      <xdr:rowOff>0</xdr:rowOff>
    </xdr:from>
    <xdr:to>
      <xdr:col>0</xdr:col>
      <xdr:colOff>1266825</xdr:colOff>
      <xdr:row>44</xdr:row>
      <xdr:rowOff>0</xdr:rowOff>
    </xdr:to>
    <xdr:grpSp>
      <xdr:nvGrpSpPr>
        <xdr:cNvPr id="94" name="Group 18"/>
        <xdr:cNvGrpSpPr>
          <a:grpSpLocks/>
        </xdr:cNvGrpSpPr>
      </xdr:nvGrpSpPr>
      <xdr:grpSpPr bwMode="auto">
        <a:xfrm>
          <a:off x="133350" y="14077950"/>
          <a:ext cx="1133475" cy="781050"/>
          <a:chOff x="6560" y="546"/>
          <a:chExt cx="1353" cy="1288"/>
        </a:xfrm>
      </xdr:grpSpPr>
      <xdr:sp macro="" textlink="">
        <xdr:nvSpPr>
          <xdr:cNvPr id="95"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96"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97"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98" name="Group 22"/>
          <xdr:cNvGrpSpPr>
            <a:grpSpLocks/>
          </xdr:cNvGrpSpPr>
        </xdr:nvGrpSpPr>
        <xdr:grpSpPr bwMode="auto">
          <a:xfrm>
            <a:off x="6745" y="546"/>
            <a:ext cx="817" cy="819"/>
            <a:chOff x="5991" y="13"/>
            <a:chExt cx="1360" cy="1360"/>
          </a:xfrm>
        </xdr:grpSpPr>
        <xdr:sp macro="" textlink="">
          <xdr:nvSpPr>
            <xdr:cNvPr id="99"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100"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101"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2"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03"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04"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05"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06"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07"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08"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09"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10"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39</xdr:row>
      <xdr:rowOff>19050</xdr:rowOff>
    </xdr:from>
    <xdr:to>
      <xdr:col>7</xdr:col>
      <xdr:colOff>962025</xdr:colOff>
      <xdr:row>43</xdr:row>
      <xdr:rowOff>361950</xdr:rowOff>
    </xdr:to>
    <xdr:pic>
      <xdr:nvPicPr>
        <xdr:cNvPr id="111"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249025" y="8829675"/>
          <a:ext cx="78105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1</xdr:row>
      <xdr:rowOff>0</xdr:rowOff>
    </xdr:from>
    <xdr:to>
      <xdr:col>0</xdr:col>
      <xdr:colOff>1266825</xdr:colOff>
      <xdr:row>5</xdr:row>
      <xdr:rowOff>0</xdr:rowOff>
    </xdr:to>
    <xdr:grpSp>
      <xdr:nvGrpSpPr>
        <xdr:cNvPr id="20" name="Group 18"/>
        <xdr:cNvGrpSpPr>
          <a:grpSpLocks/>
        </xdr:cNvGrpSpPr>
      </xdr:nvGrpSpPr>
      <xdr:grpSpPr bwMode="auto">
        <a:xfrm>
          <a:off x="133350" y="166688"/>
          <a:ext cx="1133475" cy="797718"/>
          <a:chOff x="6560" y="546"/>
          <a:chExt cx="1353" cy="1288"/>
        </a:xfrm>
      </xdr:grpSpPr>
      <xdr:sp macro="" textlink="">
        <xdr:nvSpPr>
          <xdr:cNvPr id="21" name="Freeform 19"/>
          <xdr:cNvSpPr>
            <a:spLocks noEditPoints="1"/>
          </xdr:cNvSpPr>
        </xdr:nvSpPr>
        <xdr:spPr bwMode="auto">
          <a:xfrm>
            <a:off x="6560" y="1594"/>
            <a:ext cx="1340" cy="130"/>
          </a:xfrm>
          <a:custGeom>
            <a:avLst/>
            <a:gdLst>
              <a:gd name="T0" fmla="*/ 2147483647 w 166"/>
              <a:gd name="T1" fmla="*/ 2147483647 h 16"/>
              <a:gd name="T2" fmla="*/ 2147483647 w 166"/>
              <a:gd name="T3" fmla="*/ 2147483647 h 16"/>
              <a:gd name="T4" fmla="*/ 2147483647 w 166"/>
              <a:gd name="T5" fmla="*/ 0 h 16"/>
              <a:gd name="T6" fmla="*/ 2147483647 w 166"/>
              <a:gd name="T7" fmla="*/ 2147483647 h 16"/>
              <a:gd name="T8" fmla="*/ 2147483647 w 166"/>
              <a:gd name="T9" fmla="*/ 2147483647 h 16"/>
              <a:gd name="T10" fmla="*/ 2147483647 w 166"/>
              <a:gd name="T11" fmla="*/ 0 h 16"/>
              <a:gd name="T12" fmla="*/ 2147483647 w 166"/>
              <a:gd name="T13" fmla="*/ 2147483647 h 16"/>
              <a:gd name="T14" fmla="*/ 2147483647 w 166"/>
              <a:gd name="T15" fmla="*/ 2147483647 h 16"/>
              <a:gd name="T16" fmla="*/ 2147483647 w 166"/>
              <a:gd name="T17" fmla="*/ 2147483647 h 16"/>
              <a:gd name="T18" fmla="*/ 2147483647 w 166"/>
              <a:gd name="T19" fmla="*/ 2147483647 h 16"/>
              <a:gd name="T20" fmla="*/ 2147483647 w 166"/>
              <a:gd name="T21" fmla="*/ 2147483647 h 16"/>
              <a:gd name="T22" fmla="*/ 2147483647 w 166"/>
              <a:gd name="T23" fmla="*/ 0 h 16"/>
              <a:gd name="T24" fmla="*/ 2147483647 w 166"/>
              <a:gd name="T25" fmla="*/ 0 h 16"/>
              <a:gd name="T26" fmla="*/ 2147483647 w 166"/>
              <a:gd name="T27" fmla="*/ 2147483647 h 16"/>
              <a:gd name="T28" fmla="*/ 2147483647 w 166"/>
              <a:gd name="T29" fmla="*/ 0 h 16"/>
              <a:gd name="T30" fmla="*/ 2147483647 w 166"/>
              <a:gd name="T31" fmla="*/ 0 h 16"/>
              <a:gd name="T32" fmla="*/ 2147483647 w 166"/>
              <a:gd name="T33" fmla="*/ 2147483647 h 16"/>
              <a:gd name="T34" fmla="*/ 2147483647 w 166"/>
              <a:gd name="T35" fmla="*/ 0 h 16"/>
              <a:gd name="T36" fmla="*/ 2147483647 w 166"/>
              <a:gd name="T37" fmla="*/ 2147483647 h 16"/>
              <a:gd name="T38" fmla="*/ 2147483647 w 166"/>
              <a:gd name="T39" fmla="*/ 2147483647 h 16"/>
              <a:gd name="T40" fmla="*/ 2147483647 w 166"/>
              <a:gd name="T41" fmla="*/ 2147483647 h 16"/>
              <a:gd name="T42" fmla="*/ 2147483647 w 166"/>
              <a:gd name="T43" fmla="*/ 2147483647 h 16"/>
              <a:gd name="T44" fmla="*/ 2147483647 w 166"/>
              <a:gd name="T45" fmla="*/ 2147483647 h 16"/>
              <a:gd name="T46" fmla="*/ 2147483647 w 166"/>
              <a:gd name="T47" fmla="*/ 2147483647 h 16"/>
              <a:gd name="T48" fmla="*/ 2147483647 w 166"/>
              <a:gd name="T49" fmla="*/ 2147483647 h 16"/>
              <a:gd name="T50" fmla="*/ 2147483647 w 166"/>
              <a:gd name="T51" fmla="*/ 2147483647 h 16"/>
              <a:gd name="T52" fmla="*/ 2147483647 w 166"/>
              <a:gd name="T53" fmla="*/ 2147483647 h 16"/>
              <a:gd name="T54" fmla="*/ 2147483647 w 166"/>
              <a:gd name="T55" fmla="*/ 2147483647 h 16"/>
              <a:gd name="T56" fmla="*/ 2147483647 w 166"/>
              <a:gd name="T57" fmla="*/ 2147483647 h 16"/>
              <a:gd name="T58" fmla="*/ 2147483647 w 166"/>
              <a:gd name="T59" fmla="*/ 2147483647 h 16"/>
              <a:gd name="T60" fmla="*/ 2147483647 w 166"/>
              <a:gd name="T61" fmla="*/ 2147483647 h 16"/>
              <a:gd name="T62" fmla="*/ 2147483647 w 166"/>
              <a:gd name="T63" fmla="*/ 2147483647 h 16"/>
              <a:gd name="T64" fmla="*/ 2147483647 w 166"/>
              <a:gd name="T65" fmla="*/ 2147483647 h 16"/>
              <a:gd name="T66" fmla="*/ 2147483647 w 166"/>
              <a:gd name="T67" fmla="*/ 2147483647 h 16"/>
              <a:gd name="T68" fmla="*/ 2147483647 w 166"/>
              <a:gd name="T69" fmla="*/ 2147483647 h 16"/>
              <a:gd name="T70" fmla="*/ 2147483647 w 166"/>
              <a:gd name="T71" fmla="*/ 2147483647 h 16"/>
              <a:gd name="T72" fmla="*/ 2147483647 w 166"/>
              <a:gd name="T73" fmla="*/ 2147483647 h 16"/>
              <a:gd name="T74" fmla="*/ 2147483647 w 166"/>
              <a:gd name="T75" fmla="*/ 0 h 16"/>
              <a:gd name="T76" fmla="*/ 2147483647 w 166"/>
              <a:gd name="T77" fmla="*/ 2147483647 h 16"/>
              <a:gd name="T78" fmla="*/ 2147483647 w 166"/>
              <a:gd name="T79" fmla="*/ 0 h 16"/>
              <a:gd name="T80" fmla="*/ 2147483647 w 166"/>
              <a:gd name="T81" fmla="*/ 2147483647 h 16"/>
              <a:gd name="T82" fmla="*/ 2147483647 w 166"/>
              <a:gd name="T83" fmla="*/ 2147483647 h 16"/>
              <a:gd name="T84" fmla="*/ 2147483647 w 166"/>
              <a:gd name="T85" fmla="*/ 0 h 16"/>
              <a:gd name="T86" fmla="*/ 2147483647 w 166"/>
              <a:gd name="T87" fmla="*/ 2147483647 h 16"/>
              <a:gd name="T88" fmla="*/ 2147483647 w 166"/>
              <a:gd name="T89" fmla="*/ 2147483647 h 16"/>
              <a:gd name="T90" fmla="*/ 2147483647 w 166"/>
              <a:gd name="T91" fmla="*/ 2147483647 h 16"/>
              <a:gd name="T92" fmla="*/ 2147483647 w 166"/>
              <a:gd name="T93" fmla="*/ 2147483647 h 16"/>
              <a:gd name="T94" fmla="*/ 2147483647 w 166"/>
              <a:gd name="T95" fmla="*/ 0 h 16"/>
              <a:gd name="T96" fmla="*/ 2147483647 w 166"/>
              <a:gd name="T97" fmla="*/ 2147483647 h 16"/>
              <a:gd name="T98" fmla="*/ 2147483647 w 166"/>
              <a:gd name="T99" fmla="*/ 2147483647 h 16"/>
              <a:gd name="T100" fmla="*/ 2147483647 w 166"/>
              <a:gd name="T101" fmla="*/ 2147483647 h 16"/>
              <a:gd name="T102" fmla="*/ 2147483647 w 166"/>
              <a:gd name="T103" fmla="*/ 2147483647 h 16"/>
              <a:gd name="T104" fmla="*/ 2147483647 w 166"/>
              <a:gd name="T105" fmla="*/ 0 h 16"/>
              <a:gd name="T106" fmla="*/ 2147483647 w 166"/>
              <a:gd name="T107" fmla="*/ 2147483647 h 16"/>
              <a:gd name="T108" fmla="*/ 2147483647 w 166"/>
              <a:gd name="T109" fmla="*/ 2147483647 h 16"/>
              <a:gd name="T110" fmla="*/ 2147483647 w 166"/>
              <a:gd name="T111" fmla="*/ 2147483647 h 16"/>
              <a:gd name="T112" fmla="*/ 2147483647 w 166"/>
              <a:gd name="T113" fmla="*/ 2147483647 h 16"/>
              <a:gd name="T114" fmla="*/ 2147483647 w 166"/>
              <a:gd name="T115" fmla="*/ 2147483647 h 16"/>
              <a:gd name="T116" fmla="*/ 2147483647 w 166"/>
              <a:gd name="T117" fmla="*/ 2147483647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22" name="Freeform 20"/>
          <xdr:cNvSpPr>
            <a:spLocks noEditPoints="1"/>
          </xdr:cNvSpPr>
        </xdr:nvSpPr>
        <xdr:spPr bwMode="auto">
          <a:xfrm>
            <a:off x="6560" y="1759"/>
            <a:ext cx="1353" cy="75"/>
          </a:xfrm>
          <a:custGeom>
            <a:avLst/>
            <a:gdLst>
              <a:gd name="T0" fmla="*/ 2147483647 w 167"/>
              <a:gd name="T1" fmla="*/ 2147483647 h 9"/>
              <a:gd name="T2" fmla="*/ 0 w 167"/>
              <a:gd name="T3" fmla="*/ 2147483647 h 9"/>
              <a:gd name="T4" fmla="*/ 2147483647 w 167"/>
              <a:gd name="T5" fmla="*/ 2147483647 h 9"/>
              <a:gd name="T6" fmla="*/ 2147483647 w 167"/>
              <a:gd name="T7" fmla="*/ 2147483647 h 9"/>
              <a:gd name="T8" fmla="*/ 2147483647 w 167"/>
              <a:gd name="T9" fmla="*/ 2147483647 h 9"/>
              <a:gd name="T10" fmla="*/ 2147483647 w 167"/>
              <a:gd name="T11" fmla="*/ 2147483647 h 9"/>
              <a:gd name="T12" fmla="*/ 2147483647 w 167"/>
              <a:gd name="T13" fmla="*/ 2147483647 h 9"/>
              <a:gd name="T14" fmla="*/ 2147483647 w 167"/>
              <a:gd name="T15" fmla="*/ 2147483647 h 9"/>
              <a:gd name="T16" fmla="*/ 2147483647 w 167"/>
              <a:gd name="T17" fmla="*/ 2147483647 h 9"/>
              <a:gd name="T18" fmla="*/ 2147483647 w 167"/>
              <a:gd name="T19" fmla="*/ 2147483647 h 9"/>
              <a:gd name="T20" fmla="*/ 2147483647 w 167"/>
              <a:gd name="T21" fmla="*/ 2147483647 h 9"/>
              <a:gd name="T22" fmla="*/ 2147483647 w 167"/>
              <a:gd name="T23" fmla="*/ 2147483647 h 9"/>
              <a:gd name="T24" fmla="*/ 2147483647 w 167"/>
              <a:gd name="T25" fmla="*/ 2147483647 h 9"/>
              <a:gd name="T26" fmla="*/ 2147483647 w 167"/>
              <a:gd name="T27" fmla="*/ 2147483647 h 9"/>
              <a:gd name="T28" fmla="*/ 2147483647 w 167"/>
              <a:gd name="T29" fmla="*/ 2147483647 h 9"/>
              <a:gd name="T30" fmla="*/ 2147483647 w 167"/>
              <a:gd name="T31" fmla="*/ 2147483647 h 9"/>
              <a:gd name="T32" fmla="*/ 2147483647 w 167"/>
              <a:gd name="T33" fmla="*/ 2147483647 h 9"/>
              <a:gd name="T34" fmla="*/ 2147483647 w 167"/>
              <a:gd name="T35" fmla="*/ 2147483647 h 9"/>
              <a:gd name="T36" fmla="*/ 2147483647 w 167"/>
              <a:gd name="T37" fmla="*/ 2147483647 h 9"/>
              <a:gd name="T38" fmla="*/ 2147483647 w 167"/>
              <a:gd name="T39" fmla="*/ 2147483647 h 9"/>
              <a:gd name="T40" fmla="*/ 2147483647 w 167"/>
              <a:gd name="T41" fmla="*/ 2147483647 h 9"/>
              <a:gd name="T42" fmla="*/ 2147483647 w 167"/>
              <a:gd name="T43" fmla="*/ 2147483647 h 9"/>
              <a:gd name="T44" fmla="*/ 2147483647 w 167"/>
              <a:gd name="T45" fmla="*/ 2147483647 h 9"/>
              <a:gd name="T46" fmla="*/ 2147483647 w 167"/>
              <a:gd name="T47" fmla="*/ 2147483647 h 9"/>
              <a:gd name="T48" fmla="*/ 2147483647 w 167"/>
              <a:gd name="T49" fmla="*/ 2147483647 h 9"/>
              <a:gd name="T50" fmla="*/ 2147483647 w 167"/>
              <a:gd name="T51" fmla="*/ 2147483647 h 9"/>
              <a:gd name="T52" fmla="*/ 2147483647 w 167"/>
              <a:gd name="T53" fmla="*/ 2147483647 h 9"/>
              <a:gd name="T54" fmla="*/ 2147483647 w 167"/>
              <a:gd name="T55" fmla="*/ 2147483647 h 9"/>
              <a:gd name="T56" fmla="*/ 2147483647 w 167"/>
              <a:gd name="T57" fmla="*/ 2147483647 h 9"/>
              <a:gd name="T58" fmla="*/ 2147483647 w 167"/>
              <a:gd name="T59" fmla="*/ 2147483647 h 9"/>
              <a:gd name="T60" fmla="*/ 2147483647 w 167"/>
              <a:gd name="T61" fmla="*/ 2147483647 h 9"/>
              <a:gd name="T62" fmla="*/ 2147483647 w 167"/>
              <a:gd name="T63" fmla="*/ 2147483647 h 9"/>
              <a:gd name="T64" fmla="*/ 2147483647 w 167"/>
              <a:gd name="T65" fmla="*/ 2147483647 h 9"/>
              <a:gd name="T66" fmla="*/ 2147483647 w 167"/>
              <a:gd name="T67" fmla="*/ 2147483647 h 9"/>
              <a:gd name="T68" fmla="*/ 2147483647 w 167"/>
              <a:gd name="T69" fmla="*/ 2147483647 h 9"/>
              <a:gd name="T70" fmla="*/ 2147483647 w 167"/>
              <a:gd name="T71" fmla="*/ 2147483647 h 9"/>
              <a:gd name="T72" fmla="*/ 2147483647 w 167"/>
              <a:gd name="T73" fmla="*/ 2147483647 h 9"/>
              <a:gd name="T74" fmla="*/ 2147483647 w 167"/>
              <a:gd name="T75" fmla="*/ 2147483647 h 9"/>
              <a:gd name="T76" fmla="*/ 2147483647 w 167"/>
              <a:gd name="T77" fmla="*/ 2147483647 h 9"/>
              <a:gd name="T78" fmla="*/ 2147483647 w 167"/>
              <a:gd name="T79" fmla="*/ 2147483647 h 9"/>
              <a:gd name="T80" fmla="*/ 2147483647 w 167"/>
              <a:gd name="T81" fmla="*/ 2147483647 h 9"/>
              <a:gd name="T82" fmla="*/ 2147483647 w 167"/>
              <a:gd name="T83" fmla="*/ 2147483647 h 9"/>
              <a:gd name="T84" fmla="*/ 2147483647 w 167"/>
              <a:gd name="T85" fmla="*/ 2147483647 h 9"/>
              <a:gd name="T86" fmla="*/ 2147483647 w 167"/>
              <a:gd name="T87" fmla="*/ 2147483647 h 9"/>
              <a:gd name="T88" fmla="*/ 2147483647 w 167"/>
              <a:gd name="T89" fmla="*/ 2147483647 h 9"/>
              <a:gd name="T90" fmla="*/ 2147483647 w 167"/>
              <a:gd name="T91" fmla="*/ 2147483647 h 9"/>
              <a:gd name="T92" fmla="*/ 2147483647 w 167"/>
              <a:gd name="T93" fmla="*/ 2147483647 h 9"/>
              <a:gd name="T94" fmla="*/ 2147483647 w 167"/>
              <a:gd name="T95" fmla="*/ 2147483647 h 9"/>
              <a:gd name="T96" fmla="*/ 2147483647 w 167"/>
              <a:gd name="T97" fmla="*/ 2147483647 h 9"/>
              <a:gd name="T98" fmla="*/ 2147483647 w 167"/>
              <a:gd name="T99" fmla="*/ 0 h 9"/>
              <a:gd name="T100" fmla="*/ 2147483647 w 167"/>
              <a:gd name="T101" fmla="*/ 2147483647 h 9"/>
              <a:gd name="T102" fmla="*/ 2147483647 w 167"/>
              <a:gd name="T103" fmla="*/ 2147483647 h 9"/>
              <a:gd name="T104" fmla="*/ 2147483647 w 167"/>
              <a:gd name="T105" fmla="*/ 2147483647 h 9"/>
              <a:gd name="T106" fmla="*/ 2147483647 w 167"/>
              <a:gd name="T107" fmla="*/ 2147483647 h 9"/>
              <a:gd name="T108" fmla="*/ 2147483647 w 167"/>
              <a:gd name="T109" fmla="*/ 2147483647 h 9"/>
              <a:gd name="T110" fmla="*/ 2147483647 w 167"/>
              <a:gd name="T111" fmla="*/ 2147483647 h 9"/>
              <a:gd name="T112" fmla="*/ 2147483647 w 167"/>
              <a:gd name="T113" fmla="*/ 2147483647 h 9"/>
              <a:gd name="T114" fmla="*/ 2147483647 w 167"/>
              <a:gd name="T115" fmla="*/ 2147483647 h 9"/>
              <a:gd name="T116" fmla="*/ 2147483647 w 167"/>
              <a:gd name="T117" fmla="*/ 2147483647 h 9"/>
              <a:gd name="T118" fmla="*/ 2147483647 w 167"/>
              <a:gd name="T119" fmla="*/ 2147483647 h 9"/>
              <a:gd name="T120" fmla="*/ 2147483647 w 167"/>
              <a:gd name="T121" fmla="*/ 2147483647 h 9"/>
              <a:gd name="T122" fmla="*/ 2147483647 w 167"/>
              <a:gd name="T123" fmla="*/ 2147483647 h 9"/>
              <a:gd name="T124" fmla="*/ 2147483647 w 167"/>
              <a:gd name="T125" fmla="*/ 2147483647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23" name="Freeform 21"/>
          <xdr:cNvSpPr>
            <a:spLocks noEditPoints="1"/>
          </xdr:cNvSpPr>
        </xdr:nvSpPr>
        <xdr:spPr bwMode="auto">
          <a:xfrm>
            <a:off x="6560" y="1411"/>
            <a:ext cx="1353" cy="136"/>
          </a:xfrm>
          <a:custGeom>
            <a:avLst/>
            <a:gdLst>
              <a:gd name="T0" fmla="*/ 2147483647 w 167"/>
              <a:gd name="T1" fmla="*/ 2147483647 h 17"/>
              <a:gd name="T2" fmla="*/ 0 w 167"/>
              <a:gd name="T3" fmla="*/ 2147483647 h 17"/>
              <a:gd name="T4" fmla="*/ 2147483647 w 167"/>
              <a:gd name="T5" fmla="*/ 2147483647 h 17"/>
              <a:gd name="T6" fmla="*/ 2147483647 w 167"/>
              <a:gd name="T7" fmla="*/ 2147483647 h 17"/>
              <a:gd name="T8" fmla="*/ 2147483647 w 167"/>
              <a:gd name="T9" fmla="*/ 2147483647 h 17"/>
              <a:gd name="T10" fmla="*/ 2147483647 w 167"/>
              <a:gd name="T11" fmla="*/ 2147483647 h 17"/>
              <a:gd name="T12" fmla="*/ 2147483647 w 167"/>
              <a:gd name="T13" fmla="*/ 2147483647 h 17"/>
              <a:gd name="T14" fmla="*/ 2147483647 w 167"/>
              <a:gd name="T15" fmla="*/ 2147483647 h 17"/>
              <a:gd name="T16" fmla="*/ 2147483647 w 167"/>
              <a:gd name="T17" fmla="*/ 0 h 17"/>
              <a:gd name="T18" fmla="*/ 2147483647 w 167"/>
              <a:gd name="T19" fmla="*/ 2147483647 h 17"/>
              <a:gd name="T20" fmla="*/ 2147483647 w 167"/>
              <a:gd name="T21" fmla="*/ 2147483647 h 17"/>
              <a:gd name="T22" fmla="*/ 2147483647 w 167"/>
              <a:gd name="T23" fmla="*/ 2147483647 h 17"/>
              <a:gd name="T24" fmla="*/ 2147483647 w 167"/>
              <a:gd name="T25" fmla="*/ 2147483647 h 17"/>
              <a:gd name="T26" fmla="*/ 2147483647 w 167"/>
              <a:gd name="T27" fmla="*/ 2147483647 h 17"/>
              <a:gd name="T28" fmla="*/ 2147483647 w 167"/>
              <a:gd name="T29" fmla="*/ 2147483647 h 17"/>
              <a:gd name="T30" fmla="*/ 2147483647 w 167"/>
              <a:gd name="T31" fmla="*/ 2147483647 h 17"/>
              <a:gd name="T32" fmla="*/ 2147483647 w 167"/>
              <a:gd name="T33" fmla="*/ 2147483647 h 17"/>
              <a:gd name="T34" fmla="*/ 2147483647 w 167"/>
              <a:gd name="T35" fmla="*/ 2147483647 h 17"/>
              <a:gd name="T36" fmla="*/ 2147483647 w 167"/>
              <a:gd name="T37" fmla="*/ 2147483647 h 17"/>
              <a:gd name="T38" fmla="*/ 2147483647 w 167"/>
              <a:gd name="T39" fmla="*/ 2147483647 h 17"/>
              <a:gd name="T40" fmla="*/ 2147483647 w 167"/>
              <a:gd name="T41" fmla="*/ 2147483647 h 17"/>
              <a:gd name="T42" fmla="*/ 2147483647 w 167"/>
              <a:gd name="T43" fmla="*/ 2147483647 h 17"/>
              <a:gd name="T44" fmla="*/ 2147483647 w 167"/>
              <a:gd name="T45" fmla="*/ 2147483647 h 17"/>
              <a:gd name="T46" fmla="*/ 2147483647 w 167"/>
              <a:gd name="T47" fmla="*/ 2147483647 h 17"/>
              <a:gd name="T48" fmla="*/ 2147483647 w 167"/>
              <a:gd name="T49" fmla="*/ 2147483647 h 17"/>
              <a:gd name="T50" fmla="*/ 2147483647 w 167"/>
              <a:gd name="T51" fmla="*/ 2147483647 h 17"/>
              <a:gd name="T52" fmla="*/ 2147483647 w 167"/>
              <a:gd name="T53" fmla="*/ 2147483647 h 17"/>
              <a:gd name="T54" fmla="*/ 2147483647 w 167"/>
              <a:gd name="T55" fmla="*/ 2147483647 h 17"/>
              <a:gd name="T56" fmla="*/ 2147483647 w 167"/>
              <a:gd name="T57" fmla="*/ 0 h 17"/>
              <a:gd name="T58" fmla="*/ 2147483647 w 167"/>
              <a:gd name="T59" fmla="*/ 2147483647 h 17"/>
              <a:gd name="T60" fmla="*/ 2147483647 w 167"/>
              <a:gd name="T61" fmla="*/ 2147483647 h 17"/>
              <a:gd name="T62" fmla="*/ 2147483647 w 167"/>
              <a:gd name="T63" fmla="*/ 2147483647 h 17"/>
              <a:gd name="T64" fmla="*/ 2147483647 w 167"/>
              <a:gd name="T65" fmla="*/ 2147483647 h 17"/>
              <a:gd name="T66" fmla="*/ 2147483647 w 167"/>
              <a:gd name="T67" fmla="*/ 2147483647 h 17"/>
              <a:gd name="T68" fmla="*/ 2147483647 w 167"/>
              <a:gd name="T69" fmla="*/ 2147483647 h 17"/>
              <a:gd name="T70" fmla="*/ 2147483647 w 167"/>
              <a:gd name="T71" fmla="*/ 2147483647 h 17"/>
              <a:gd name="T72" fmla="*/ 2147483647 w 167"/>
              <a:gd name="T73" fmla="*/ 2147483647 h 17"/>
              <a:gd name="T74" fmla="*/ 2147483647 w 167"/>
              <a:gd name="T75" fmla="*/ 2147483647 h 17"/>
              <a:gd name="T76" fmla="*/ 2147483647 w 167"/>
              <a:gd name="T77" fmla="*/ 2147483647 h 17"/>
              <a:gd name="T78" fmla="*/ 2147483647 w 167"/>
              <a:gd name="T79" fmla="*/ 2147483647 h 17"/>
              <a:gd name="T80" fmla="*/ 2147483647 w 167"/>
              <a:gd name="T81" fmla="*/ 2147483647 h 17"/>
              <a:gd name="T82" fmla="*/ 2147483647 w 167"/>
              <a:gd name="T83" fmla="*/ 2147483647 h 17"/>
              <a:gd name="T84" fmla="*/ 2147483647 w 167"/>
              <a:gd name="T85" fmla="*/ 2147483647 h 17"/>
              <a:gd name="T86" fmla="*/ 2147483647 w 167"/>
              <a:gd name="T87" fmla="*/ 2147483647 h 17"/>
              <a:gd name="T88" fmla="*/ 2147483647 w 167"/>
              <a:gd name="T89" fmla="*/ 2147483647 h 17"/>
              <a:gd name="T90" fmla="*/ 2147483647 w 167"/>
              <a:gd name="T91" fmla="*/ 2147483647 h 17"/>
              <a:gd name="T92" fmla="*/ 2147483647 w 167"/>
              <a:gd name="T93" fmla="*/ 2147483647 h 17"/>
              <a:gd name="T94" fmla="*/ 2147483647 w 167"/>
              <a:gd name="T95" fmla="*/ 2147483647 h 17"/>
              <a:gd name="T96" fmla="*/ 2147483647 w 167"/>
              <a:gd name="T97" fmla="*/ 2147483647 h 17"/>
              <a:gd name="T98" fmla="*/ 2147483647 w 167"/>
              <a:gd name="T99" fmla="*/ 2147483647 h 17"/>
              <a:gd name="T100" fmla="*/ 2147483647 w 167"/>
              <a:gd name="T101" fmla="*/ 2147483647 h 17"/>
              <a:gd name="T102" fmla="*/ 2147483647 w 167"/>
              <a:gd name="T103" fmla="*/ 2147483647 h 17"/>
              <a:gd name="T104" fmla="*/ 2147483647 w 167"/>
              <a:gd name="T105" fmla="*/ 2147483647 h 17"/>
              <a:gd name="T106" fmla="*/ 2147483647 w 167"/>
              <a:gd name="T107" fmla="*/ 2147483647 h 17"/>
              <a:gd name="T108" fmla="*/ 2147483647 w 167"/>
              <a:gd name="T109" fmla="*/ 2147483647 h 17"/>
              <a:gd name="T110" fmla="*/ 2147483647 w 167"/>
              <a:gd name="T111" fmla="*/ 2147483647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24" name="Group 22"/>
          <xdr:cNvGrpSpPr>
            <a:grpSpLocks/>
          </xdr:cNvGrpSpPr>
        </xdr:nvGrpSpPr>
        <xdr:grpSpPr bwMode="auto">
          <a:xfrm>
            <a:off x="6745" y="546"/>
            <a:ext cx="817" cy="819"/>
            <a:chOff x="5991" y="13"/>
            <a:chExt cx="1360" cy="1360"/>
          </a:xfrm>
        </xdr:grpSpPr>
        <xdr:sp macro="" textlink="">
          <xdr:nvSpPr>
            <xdr:cNvPr id="25" name="Freeform 23"/>
            <xdr:cNvSpPr>
              <a:spLocks/>
            </xdr:cNvSpPr>
          </xdr:nvSpPr>
          <xdr:spPr bwMode="auto">
            <a:xfrm>
              <a:off x="6597" y="13"/>
              <a:ext cx="148" cy="216"/>
            </a:xfrm>
            <a:custGeom>
              <a:avLst/>
              <a:gdLst>
                <a:gd name="T0" fmla="*/ 0 w 11"/>
                <a:gd name="T1" fmla="*/ 2147483647 h 16"/>
                <a:gd name="T2" fmla="*/ 2147483647 w 11"/>
                <a:gd name="T3" fmla="*/ 2147483647 h 16"/>
                <a:gd name="T4" fmla="*/ 2147483647 w 11"/>
                <a:gd name="T5" fmla="*/ 2147483647 h 16"/>
                <a:gd name="T6" fmla="*/ 0 w 11"/>
                <a:gd name="T7" fmla="*/ 2147483647 h 16"/>
                <a:gd name="T8" fmla="*/ 0 w 11"/>
                <a:gd name="T9" fmla="*/ 2147483647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26" name="Freeform 24"/>
            <xdr:cNvSpPr>
              <a:spLocks/>
            </xdr:cNvSpPr>
          </xdr:nvSpPr>
          <xdr:spPr bwMode="auto">
            <a:xfrm>
              <a:off x="6597" y="969"/>
              <a:ext cx="148" cy="404"/>
            </a:xfrm>
            <a:custGeom>
              <a:avLst/>
              <a:gdLst>
                <a:gd name="T0" fmla="*/ 0 w 11"/>
                <a:gd name="T1" fmla="*/ 0 h 30"/>
                <a:gd name="T2" fmla="*/ 2147483647 w 11"/>
                <a:gd name="T3" fmla="*/ 0 h 30"/>
                <a:gd name="T4" fmla="*/ 2147483647 w 11"/>
                <a:gd name="T5" fmla="*/ 2147483647 h 30"/>
                <a:gd name="T6" fmla="*/ 0 w 11"/>
                <a:gd name="T7" fmla="*/ 2147483647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27" name="Freeform 25"/>
            <xdr:cNvSpPr>
              <a:spLocks/>
            </xdr:cNvSpPr>
          </xdr:nvSpPr>
          <xdr:spPr bwMode="auto">
            <a:xfrm>
              <a:off x="5991" y="606"/>
              <a:ext cx="418" cy="161"/>
            </a:xfrm>
            <a:custGeom>
              <a:avLst/>
              <a:gdLst>
                <a:gd name="T0" fmla="*/ 2147483647 w 31"/>
                <a:gd name="T1" fmla="*/ 2147483647 h 12"/>
                <a:gd name="T2" fmla="*/ 2147483647 w 31"/>
                <a:gd name="T3" fmla="*/ 2147483647 h 12"/>
                <a:gd name="T4" fmla="*/ 2147483647 w 31"/>
                <a:gd name="T5" fmla="*/ 2147483647 h 12"/>
                <a:gd name="T6" fmla="*/ 2147483647 w 31"/>
                <a:gd name="T7" fmla="*/ 0 h 12"/>
                <a:gd name="T8" fmla="*/ 2147483647 w 31"/>
                <a:gd name="T9" fmla="*/ 2147483647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28" name="Freeform 26"/>
            <xdr:cNvSpPr>
              <a:spLocks/>
            </xdr:cNvSpPr>
          </xdr:nvSpPr>
          <xdr:spPr bwMode="auto">
            <a:xfrm>
              <a:off x="6947" y="619"/>
              <a:ext cx="404" cy="162"/>
            </a:xfrm>
            <a:custGeom>
              <a:avLst/>
              <a:gdLst>
                <a:gd name="T0" fmla="*/ 0 w 30"/>
                <a:gd name="T1" fmla="*/ 2147483647 h 12"/>
                <a:gd name="T2" fmla="*/ 0 w 30"/>
                <a:gd name="T3" fmla="*/ 2147483647 h 12"/>
                <a:gd name="T4" fmla="*/ 2147483647 w 30"/>
                <a:gd name="T5" fmla="*/ 2147483647 h 12"/>
                <a:gd name="T6" fmla="*/ 2147483647 w 30"/>
                <a:gd name="T7" fmla="*/ 0 h 12"/>
                <a:gd name="T8" fmla="*/ 0 w 30"/>
                <a:gd name="T9" fmla="*/ 2147483647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29" name="Freeform 27"/>
            <xdr:cNvSpPr>
              <a:spLocks/>
            </xdr:cNvSpPr>
          </xdr:nvSpPr>
          <xdr:spPr bwMode="auto">
            <a:xfrm>
              <a:off x="6933" y="633"/>
              <a:ext cx="418" cy="107"/>
            </a:xfrm>
            <a:custGeom>
              <a:avLst/>
              <a:gdLst>
                <a:gd name="T0" fmla="*/ 2147483647 w 31"/>
                <a:gd name="T1" fmla="*/ 2147483647 h 8"/>
                <a:gd name="T2" fmla="*/ 2147483647 w 31"/>
                <a:gd name="T3" fmla="*/ 2147483647 h 8"/>
                <a:gd name="T4" fmla="*/ 2147483647 w 31"/>
                <a:gd name="T5" fmla="*/ 2147483647 h 8"/>
                <a:gd name="T6" fmla="*/ 2147483647 w 31"/>
                <a:gd name="T7" fmla="*/ 2147483647 h 8"/>
                <a:gd name="T8" fmla="*/ 2147483647 w 31"/>
                <a:gd name="T9" fmla="*/ 0 h 8"/>
                <a:gd name="T10" fmla="*/ 0 w 31"/>
                <a:gd name="T11" fmla="*/ 0 h 8"/>
                <a:gd name="T12" fmla="*/ 0 w 31"/>
                <a:gd name="T13" fmla="*/ 2147483647 h 8"/>
                <a:gd name="T14" fmla="*/ 2147483647 w 31"/>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30" name="Freeform 28"/>
            <xdr:cNvSpPr>
              <a:spLocks/>
            </xdr:cNvSpPr>
          </xdr:nvSpPr>
          <xdr:spPr bwMode="auto">
            <a:xfrm>
              <a:off x="6624" y="955"/>
              <a:ext cx="108" cy="404"/>
            </a:xfrm>
            <a:custGeom>
              <a:avLst/>
              <a:gdLst>
                <a:gd name="T0" fmla="*/ 0 w 8"/>
                <a:gd name="T1" fmla="*/ 2147483647 h 30"/>
                <a:gd name="T2" fmla="*/ 2147483647 w 8"/>
                <a:gd name="T3" fmla="*/ 2147483647 h 30"/>
                <a:gd name="T4" fmla="*/ 2147483647 w 8"/>
                <a:gd name="T5" fmla="*/ 2147483647 h 30"/>
                <a:gd name="T6" fmla="*/ 2147483647 w 8"/>
                <a:gd name="T7" fmla="*/ 2147483647 h 30"/>
                <a:gd name="T8" fmla="*/ 2147483647 w 8"/>
                <a:gd name="T9" fmla="*/ 2147483647 h 30"/>
                <a:gd name="T10" fmla="*/ 2147483647 w 8"/>
                <a:gd name="T11" fmla="*/ 0 h 30"/>
                <a:gd name="T12" fmla="*/ 0 w 8"/>
                <a:gd name="T13" fmla="*/ 0 h 30"/>
                <a:gd name="T14" fmla="*/ 0 w 8"/>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31" name="Freeform 29"/>
            <xdr:cNvSpPr>
              <a:spLocks/>
            </xdr:cNvSpPr>
          </xdr:nvSpPr>
          <xdr:spPr bwMode="auto">
            <a:xfrm>
              <a:off x="6772" y="296"/>
              <a:ext cx="565" cy="794"/>
            </a:xfrm>
            <a:custGeom>
              <a:avLst/>
              <a:gdLst>
                <a:gd name="T0" fmla="*/ 2147483647 w 42"/>
                <a:gd name="T1" fmla="*/ 2147483647 h 59"/>
                <a:gd name="T2" fmla="*/ 2147483647 w 42"/>
                <a:gd name="T3" fmla="*/ 2147483647 h 59"/>
                <a:gd name="T4" fmla="*/ 2147483647 w 42"/>
                <a:gd name="T5" fmla="*/ 2147483647 h 59"/>
                <a:gd name="T6" fmla="*/ 2147483647 w 42"/>
                <a:gd name="T7" fmla="*/ 2147483647 h 59"/>
                <a:gd name="T8" fmla="*/ 2147483647 w 42"/>
                <a:gd name="T9" fmla="*/ 2147483647 h 59"/>
                <a:gd name="T10" fmla="*/ 2147483647 w 42"/>
                <a:gd name="T11" fmla="*/ 2147483647 h 59"/>
                <a:gd name="T12" fmla="*/ 2147483647 w 42"/>
                <a:gd name="T13" fmla="*/ 2147483647 h 59"/>
                <a:gd name="T14" fmla="*/ 2147483647 w 42"/>
                <a:gd name="T15" fmla="*/ 2147483647 h 59"/>
                <a:gd name="T16" fmla="*/ 2147483647 w 42"/>
                <a:gd name="T17" fmla="*/ 2147483647 h 59"/>
                <a:gd name="T18" fmla="*/ 2147483647 w 42"/>
                <a:gd name="T19" fmla="*/ 2147483647 h 59"/>
                <a:gd name="T20" fmla="*/ 2147483647 w 42"/>
                <a:gd name="T21" fmla="*/ 2147483647 h 59"/>
                <a:gd name="T22" fmla="*/ 2147483647 w 42"/>
                <a:gd name="T23" fmla="*/ 2147483647 h 59"/>
                <a:gd name="T24" fmla="*/ 0 w 42"/>
                <a:gd name="T25" fmla="*/ 2147483647 h 59"/>
                <a:gd name="T26" fmla="*/ 2147483647 w 42"/>
                <a:gd name="T27" fmla="*/ 2147483647 h 59"/>
                <a:gd name="T28" fmla="*/ 2147483647 w 42"/>
                <a:gd name="T29" fmla="*/ 2147483647 h 59"/>
                <a:gd name="T30" fmla="*/ 2147483647 w 42"/>
                <a:gd name="T31" fmla="*/ 2147483647 h 59"/>
                <a:gd name="T32" fmla="*/ 2147483647 w 42"/>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32" name="Freeform 30"/>
            <xdr:cNvSpPr>
              <a:spLocks/>
            </xdr:cNvSpPr>
          </xdr:nvSpPr>
          <xdr:spPr bwMode="auto">
            <a:xfrm>
              <a:off x="6005" y="646"/>
              <a:ext cx="404" cy="108"/>
            </a:xfrm>
            <a:custGeom>
              <a:avLst/>
              <a:gdLst>
                <a:gd name="T0" fmla="*/ 2147483647 w 30"/>
                <a:gd name="T1" fmla="*/ 0 h 8"/>
                <a:gd name="T2" fmla="*/ 2147483647 w 30"/>
                <a:gd name="T3" fmla="*/ 0 h 8"/>
                <a:gd name="T4" fmla="*/ 2147483647 w 30"/>
                <a:gd name="T5" fmla="*/ 2147483647 h 8"/>
                <a:gd name="T6" fmla="*/ 0 w 30"/>
                <a:gd name="T7" fmla="*/ 2147483647 h 8"/>
                <a:gd name="T8" fmla="*/ 0 w 30"/>
                <a:gd name="T9" fmla="*/ 2147483647 h 8"/>
                <a:gd name="T10" fmla="*/ 2147483647 w 30"/>
                <a:gd name="T11" fmla="*/ 2147483647 h 8"/>
                <a:gd name="T12" fmla="*/ 2147483647 w 30"/>
                <a:gd name="T13" fmla="*/ 0 h 8"/>
                <a:gd name="T14" fmla="*/ 2147483647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33" name="Freeform 31"/>
            <xdr:cNvSpPr>
              <a:spLocks/>
            </xdr:cNvSpPr>
          </xdr:nvSpPr>
          <xdr:spPr bwMode="auto">
            <a:xfrm>
              <a:off x="6274" y="781"/>
              <a:ext cx="794" cy="578"/>
            </a:xfrm>
            <a:custGeom>
              <a:avLst/>
              <a:gdLst>
                <a:gd name="T0" fmla="*/ 2147483647 w 59"/>
                <a:gd name="T1" fmla="*/ 2147483647 h 43"/>
                <a:gd name="T2" fmla="*/ 2147483647 w 59"/>
                <a:gd name="T3" fmla="*/ 2147483647 h 43"/>
                <a:gd name="T4" fmla="*/ 2147483647 w 59"/>
                <a:gd name="T5" fmla="*/ 2147483647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2147483647 h 43"/>
                <a:gd name="T18" fmla="*/ 2147483647 w 59"/>
                <a:gd name="T19" fmla="*/ 2147483647 h 43"/>
                <a:gd name="T20" fmla="*/ 2147483647 w 59"/>
                <a:gd name="T21" fmla="*/ 2147483647 h 43"/>
                <a:gd name="T22" fmla="*/ 2147483647 w 59"/>
                <a:gd name="T23" fmla="*/ 2147483647 h 43"/>
                <a:gd name="T24" fmla="*/ 2147483647 w 59"/>
                <a:gd name="T25" fmla="*/ 0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34" name="Freeform 32"/>
            <xdr:cNvSpPr>
              <a:spLocks/>
            </xdr:cNvSpPr>
          </xdr:nvSpPr>
          <xdr:spPr bwMode="auto">
            <a:xfrm>
              <a:off x="6005" y="296"/>
              <a:ext cx="579" cy="794"/>
            </a:xfrm>
            <a:custGeom>
              <a:avLst/>
              <a:gdLst>
                <a:gd name="T0" fmla="*/ 2147483647 w 43"/>
                <a:gd name="T1" fmla="*/ 2147483647 h 59"/>
                <a:gd name="T2" fmla="*/ 2147483647 w 43"/>
                <a:gd name="T3" fmla="*/ 2147483647 h 59"/>
                <a:gd name="T4" fmla="*/ 0 w 43"/>
                <a:gd name="T5" fmla="*/ 2147483647 h 59"/>
                <a:gd name="T6" fmla="*/ 2147483647 w 43"/>
                <a:gd name="T7" fmla="*/ 2147483647 h 59"/>
                <a:gd name="T8" fmla="*/ 2147483647 w 43"/>
                <a:gd name="T9" fmla="*/ 2147483647 h 59"/>
                <a:gd name="T10" fmla="*/ 2147483647 w 43"/>
                <a:gd name="T11" fmla="*/ 2147483647 h 59"/>
                <a:gd name="T12" fmla="*/ 0 w 43"/>
                <a:gd name="T13" fmla="*/ 2147483647 h 59"/>
                <a:gd name="T14" fmla="*/ 2147483647 w 43"/>
                <a:gd name="T15" fmla="*/ 2147483647 h 59"/>
                <a:gd name="T16" fmla="*/ 2147483647 w 43"/>
                <a:gd name="T17" fmla="*/ 2147483647 h 59"/>
                <a:gd name="T18" fmla="*/ 2147483647 w 43"/>
                <a:gd name="T19" fmla="*/ 2147483647 h 59"/>
                <a:gd name="T20" fmla="*/ 2147483647 w 43"/>
                <a:gd name="T21" fmla="*/ 2147483647 h 59"/>
                <a:gd name="T22" fmla="*/ 2147483647 w 43"/>
                <a:gd name="T23" fmla="*/ 2147483647 h 59"/>
                <a:gd name="T24" fmla="*/ 2147483647 w 43"/>
                <a:gd name="T25" fmla="*/ 2147483647 h 59"/>
                <a:gd name="T26" fmla="*/ 2147483647 w 43"/>
                <a:gd name="T27" fmla="*/ 2147483647 h 59"/>
                <a:gd name="T28" fmla="*/ 2147483647 w 43"/>
                <a:gd name="T29" fmla="*/ 2147483647 h 59"/>
                <a:gd name="T30" fmla="*/ 2147483647 w 43"/>
                <a:gd name="T31" fmla="*/ 2147483647 h 59"/>
                <a:gd name="T32" fmla="*/ 2147483647 w 43"/>
                <a:gd name="T33" fmla="*/ 2147483647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35" name="Freeform 33"/>
            <xdr:cNvSpPr>
              <a:spLocks/>
            </xdr:cNvSpPr>
          </xdr:nvSpPr>
          <xdr:spPr bwMode="auto">
            <a:xfrm>
              <a:off x="6611" y="13"/>
              <a:ext cx="53" cy="216"/>
            </a:xfrm>
            <a:custGeom>
              <a:avLst/>
              <a:gdLst>
                <a:gd name="T0" fmla="*/ 2147483647 w 4"/>
                <a:gd name="T1" fmla="*/ 2147483647 h 16"/>
                <a:gd name="T2" fmla="*/ 2147483647 w 4"/>
                <a:gd name="T3" fmla="*/ 2147483647 h 16"/>
                <a:gd name="T4" fmla="*/ 2147483647 w 4"/>
                <a:gd name="T5" fmla="*/ 0 h 16"/>
                <a:gd name="T6" fmla="*/ 0 w 4"/>
                <a:gd name="T7" fmla="*/ 0 h 16"/>
                <a:gd name="T8" fmla="*/ 0 w 4"/>
                <a:gd name="T9" fmla="*/ 2147483647 h 16"/>
                <a:gd name="T10" fmla="*/ 2147483647 w 4"/>
                <a:gd name="T11" fmla="*/ 2147483647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36" name="Freeform 34"/>
            <xdr:cNvSpPr>
              <a:spLocks noEditPoints="1"/>
            </xdr:cNvSpPr>
          </xdr:nvSpPr>
          <xdr:spPr bwMode="auto">
            <a:xfrm>
              <a:off x="6274" y="13"/>
              <a:ext cx="794" cy="579"/>
            </a:xfrm>
            <a:custGeom>
              <a:avLst/>
              <a:gdLst>
                <a:gd name="T0" fmla="*/ 2147483647 w 59"/>
                <a:gd name="T1" fmla="*/ 2147483647 h 43"/>
                <a:gd name="T2" fmla="*/ 2147483647 w 59"/>
                <a:gd name="T3" fmla="*/ 2147483647 h 43"/>
                <a:gd name="T4" fmla="*/ 2147483647 w 59"/>
                <a:gd name="T5" fmla="*/ 0 h 43"/>
                <a:gd name="T6" fmla="*/ 2147483647 w 59"/>
                <a:gd name="T7" fmla="*/ 2147483647 h 43"/>
                <a:gd name="T8" fmla="*/ 2147483647 w 59"/>
                <a:gd name="T9" fmla="*/ 2147483647 h 43"/>
                <a:gd name="T10" fmla="*/ 2147483647 w 59"/>
                <a:gd name="T11" fmla="*/ 2147483647 h 43"/>
                <a:gd name="T12" fmla="*/ 2147483647 w 59"/>
                <a:gd name="T13" fmla="*/ 2147483647 h 43"/>
                <a:gd name="T14" fmla="*/ 2147483647 w 59"/>
                <a:gd name="T15" fmla="*/ 2147483647 h 43"/>
                <a:gd name="T16" fmla="*/ 2147483647 w 59"/>
                <a:gd name="T17" fmla="*/ 0 h 43"/>
                <a:gd name="T18" fmla="*/ 2147483647 w 59"/>
                <a:gd name="T19" fmla="*/ 2147483647 h 43"/>
                <a:gd name="T20" fmla="*/ 2147483647 w 59"/>
                <a:gd name="T21" fmla="*/ 2147483647 h 43"/>
                <a:gd name="T22" fmla="*/ 2147483647 w 59"/>
                <a:gd name="T23" fmla="*/ 2147483647 h 43"/>
                <a:gd name="T24" fmla="*/ 2147483647 w 59"/>
                <a:gd name="T25" fmla="*/ 2147483647 h 43"/>
                <a:gd name="T26" fmla="*/ 2147483647 w 59"/>
                <a:gd name="T27" fmla="*/ 2147483647 h 43"/>
                <a:gd name="T28" fmla="*/ 2147483647 w 59"/>
                <a:gd name="T29" fmla="*/ 2147483647 h 43"/>
                <a:gd name="T30" fmla="*/ 2147483647 w 59"/>
                <a:gd name="T31" fmla="*/ 2147483647 h 43"/>
                <a:gd name="T32" fmla="*/ 2147483647 w 59"/>
                <a:gd name="T33" fmla="*/ 2147483647 h 43"/>
                <a:gd name="T34" fmla="*/ 2147483647 w 59"/>
                <a:gd name="T35" fmla="*/ 2147483647 h 43"/>
                <a:gd name="T36" fmla="*/ 2147483647 w 59"/>
                <a:gd name="T37" fmla="*/ 2147483647 h 43"/>
                <a:gd name="T38" fmla="*/ 2147483647 w 59"/>
                <a:gd name="T39" fmla="*/ 2147483647 h 43"/>
                <a:gd name="T40" fmla="*/ 2147483647 w 59"/>
                <a:gd name="T41" fmla="*/ 2147483647 h 43"/>
                <a:gd name="T42" fmla="*/ 2147483647 w 59"/>
                <a:gd name="T43" fmla="*/ 2147483647 h 43"/>
                <a:gd name="T44" fmla="*/ 2147483647 w 59"/>
                <a:gd name="T45" fmla="*/ 2147483647 h 43"/>
                <a:gd name="T46" fmla="*/ 2147483647 w 59"/>
                <a:gd name="T47" fmla="*/ 2147483647 h 43"/>
                <a:gd name="T48" fmla="*/ 2147483647 w 59"/>
                <a:gd name="T49" fmla="*/ 2147483647 h 43"/>
                <a:gd name="T50" fmla="*/ 2147483647 w 59"/>
                <a:gd name="T51" fmla="*/ 2147483647 h 43"/>
                <a:gd name="T52" fmla="*/ 2147483647 w 59"/>
                <a:gd name="T53" fmla="*/ 2147483647 h 43"/>
                <a:gd name="T54" fmla="*/ 2147483647 w 59"/>
                <a:gd name="T55" fmla="*/ 2147483647 h 43"/>
                <a:gd name="T56" fmla="*/ 2147483647 w 59"/>
                <a:gd name="T57" fmla="*/ 2147483647 h 43"/>
                <a:gd name="T58" fmla="*/ 2147483647 w 59"/>
                <a:gd name="T59" fmla="*/ 2147483647 h 43"/>
                <a:gd name="T60" fmla="*/ 2147483647 w 59"/>
                <a:gd name="T61" fmla="*/ 2147483647 h 43"/>
                <a:gd name="T62" fmla="*/ 2147483647 w 59"/>
                <a:gd name="T63" fmla="*/ 2147483647 h 43"/>
                <a:gd name="T64" fmla="*/ 2147483647 w 59"/>
                <a:gd name="T65" fmla="*/ 2147483647 h 43"/>
                <a:gd name="T66" fmla="*/ 2147483647 w 59"/>
                <a:gd name="T67" fmla="*/ 2147483647 h 43"/>
                <a:gd name="T68" fmla="*/ 2147483647 w 59"/>
                <a:gd name="T69" fmla="*/ 2147483647 h 43"/>
                <a:gd name="T70" fmla="*/ 2147483647 w 59"/>
                <a:gd name="T71" fmla="*/ 2147483647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180975</xdr:colOff>
      <xdr:row>0</xdr:row>
      <xdr:rowOff>19050</xdr:rowOff>
    </xdr:from>
    <xdr:to>
      <xdr:col>7</xdr:col>
      <xdr:colOff>962025</xdr:colOff>
      <xdr:row>4</xdr:row>
      <xdr:rowOff>361950</xdr:rowOff>
    </xdr:to>
    <xdr:pic>
      <xdr:nvPicPr>
        <xdr:cNvPr id="37" name="Picture 2965" descr="logo"/>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2973050" y="19050"/>
          <a:ext cx="78105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309158"/>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2695146" y="22410"/>
          <a:ext cx="784411" cy="1518564"/>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526677</xdr:colOff>
      <xdr:row>0</xdr:row>
      <xdr:rowOff>170890</xdr:rowOff>
    </xdr:from>
    <xdr:to>
      <xdr:col>0</xdr:col>
      <xdr:colOff>2125196</xdr:colOff>
      <xdr:row>4</xdr:row>
      <xdr:rowOff>294715</xdr:rowOff>
    </xdr:to>
    <xdr:grpSp>
      <xdr:nvGrpSpPr>
        <xdr:cNvPr id="2" name="Group 18"/>
        <xdr:cNvGrpSpPr>
          <a:grpSpLocks/>
        </xdr:cNvGrpSpPr>
      </xdr:nvGrpSpPr>
      <xdr:grpSpPr bwMode="auto">
        <a:xfrm>
          <a:off x="526677" y="170890"/>
          <a:ext cx="1598519" cy="1289237"/>
          <a:chOff x="6560" y="546"/>
          <a:chExt cx="1353" cy="1288"/>
        </a:xfrm>
      </xdr:grpSpPr>
      <xdr:sp macro="" textlink="">
        <xdr:nvSpPr>
          <xdr:cNvPr id="3" name="Freeform 19"/>
          <xdr:cNvSpPr>
            <a:spLocks noEditPoints="1"/>
          </xdr:cNvSpPr>
        </xdr:nvSpPr>
        <xdr:spPr bwMode="auto">
          <a:xfrm>
            <a:off x="6560" y="1594"/>
            <a:ext cx="1340" cy="130"/>
          </a:xfrm>
          <a:custGeom>
            <a:avLst/>
            <a:gdLst>
              <a:gd name="T0" fmla="*/ 2147483646 w 166"/>
              <a:gd name="T1" fmla="*/ 2147483646 h 16"/>
              <a:gd name="T2" fmla="*/ 2147483646 w 166"/>
              <a:gd name="T3" fmla="*/ 2147483646 h 16"/>
              <a:gd name="T4" fmla="*/ 2147483646 w 166"/>
              <a:gd name="T5" fmla="*/ 0 h 16"/>
              <a:gd name="T6" fmla="*/ 2147483646 w 166"/>
              <a:gd name="T7" fmla="*/ 2147483646 h 16"/>
              <a:gd name="T8" fmla="*/ 2147483646 w 166"/>
              <a:gd name="T9" fmla="*/ 2147483646 h 16"/>
              <a:gd name="T10" fmla="*/ 2147483646 w 166"/>
              <a:gd name="T11" fmla="*/ 0 h 16"/>
              <a:gd name="T12" fmla="*/ 2147483646 w 166"/>
              <a:gd name="T13" fmla="*/ 2147483646 h 16"/>
              <a:gd name="T14" fmla="*/ 2147483646 w 166"/>
              <a:gd name="T15" fmla="*/ 2147483646 h 16"/>
              <a:gd name="T16" fmla="*/ 2147483646 w 166"/>
              <a:gd name="T17" fmla="*/ 2147483646 h 16"/>
              <a:gd name="T18" fmla="*/ 2147483646 w 166"/>
              <a:gd name="T19" fmla="*/ 2147483646 h 16"/>
              <a:gd name="T20" fmla="*/ 2147483646 w 166"/>
              <a:gd name="T21" fmla="*/ 2147483646 h 16"/>
              <a:gd name="T22" fmla="*/ 2147483646 w 166"/>
              <a:gd name="T23" fmla="*/ 0 h 16"/>
              <a:gd name="T24" fmla="*/ 2147483646 w 166"/>
              <a:gd name="T25" fmla="*/ 0 h 16"/>
              <a:gd name="T26" fmla="*/ 2147483646 w 166"/>
              <a:gd name="T27" fmla="*/ 2147483646 h 16"/>
              <a:gd name="T28" fmla="*/ 2147483646 w 166"/>
              <a:gd name="T29" fmla="*/ 0 h 16"/>
              <a:gd name="T30" fmla="*/ 2147483646 w 166"/>
              <a:gd name="T31" fmla="*/ 0 h 16"/>
              <a:gd name="T32" fmla="*/ 2147483646 w 166"/>
              <a:gd name="T33" fmla="*/ 2147483646 h 16"/>
              <a:gd name="T34" fmla="*/ 2147483646 w 166"/>
              <a:gd name="T35" fmla="*/ 0 h 16"/>
              <a:gd name="T36" fmla="*/ 2147483646 w 166"/>
              <a:gd name="T37" fmla="*/ 2147483646 h 16"/>
              <a:gd name="T38" fmla="*/ 2147483646 w 166"/>
              <a:gd name="T39" fmla="*/ 2147483646 h 16"/>
              <a:gd name="T40" fmla="*/ 2147483646 w 166"/>
              <a:gd name="T41" fmla="*/ 2147483646 h 16"/>
              <a:gd name="T42" fmla="*/ 2147483646 w 166"/>
              <a:gd name="T43" fmla="*/ 2147483646 h 16"/>
              <a:gd name="T44" fmla="*/ 2147483646 w 166"/>
              <a:gd name="T45" fmla="*/ 2147483646 h 16"/>
              <a:gd name="T46" fmla="*/ 2147483646 w 166"/>
              <a:gd name="T47" fmla="*/ 2147483646 h 16"/>
              <a:gd name="T48" fmla="*/ 2147483646 w 166"/>
              <a:gd name="T49" fmla="*/ 2147483646 h 16"/>
              <a:gd name="T50" fmla="*/ 2147483646 w 166"/>
              <a:gd name="T51" fmla="*/ 2147483646 h 16"/>
              <a:gd name="T52" fmla="*/ 2147483646 w 166"/>
              <a:gd name="T53" fmla="*/ 2147483646 h 16"/>
              <a:gd name="T54" fmla="*/ 2147483646 w 166"/>
              <a:gd name="T55" fmla="*/ 2147483646 h 16"/>
              <a:gd name="T56" fmla="*/ 2147483646 w 166"/>
              <a:gd name="T57" fmla="*/ 2147483646 h 16"/>
              <a:gd name="T58" fmla="*/ 2147483646 w 166"/>
              <a:gd name="T59" fmla="*/ 2147483646 h 16"/>
              <a:gd name="T60" fmla="*/ 2147483646 w 166"/>
              <a:gd name="T61" fmla="*/ 2147483646 h 16"/>
              <a:gd name="T62" fmla="*/ 2147483646 w 166"/>
              <a:gd name="T63" fmla="*/ 2147483646 h 16"/>
              <a:gd name="T64" fmla="*/ 2147483646 w 166"/>
              <a:gd name="T65" fmla="*/ 2147483646 h 16"/>
              <a:gd name="T66" fmla="*/ 2147483646 w 166"/>
              <a:gd name="T67" fmla="*/ 2147483646 h 16"/>
              <a:gd name="T68" fmla="*/ 2147483646 w 166"/>
              <a:gd name="T69" fmla="*/ 2147483646 h 16"/>
              <a:gd name="T70" fmla="*/ 2147483646 w 166"/>
              <a:gd name="T71" fmla="*/ 2147483646 h 16"/>
              <a:gd name="T72" fmla="*/ 2147483646 w 166"/>
              <a:gd name="T73" fmla="*/ 2147483646 h 16"/>
              <a:gd name="T74" fmla="*/ 2147483646 w 166"/>
              <a:gd name="T75" fmla="*/ 0 h 16"/>
              <a:gd name="T76" fmla="*/ 2147483646 w 166"/>
              <a:gd name="T77" fmla="*/ 2147483646 h 16"/>
              <a:gd name="T78" fmla="*/ 2147483646 w 166"/>
              <a:gd name="T79" fmla="*/ 0 h 16"/>
              <a:gd name="T80" fmla="*/ 2147483646 w 166"/>
              <a:gd name="T81" fmla="*/ 2147483646 h 16"/>
              <a:gd name="T82" fmla="*/ 2147483646 w 166"/>
              <a:gd name="T83" fmla="*/ 2147483646 h 16"/>
              <a:gd name="T84" fmla="*/ 2147483646 w 166"/>
              <a:gd name="T85" fmla="*/ 0 h 16"/>
              <a:gd name="T86" fmla="*/ 2147483646 w 166"/>
              <a:gd name="T87" fmla="*/ 2147483646 h 16"/>
              <a:gd name="T88" fmla="*/ 2147483646 w 166"/>
              <a:gd name="T89" fmla="*/ 2147483646 h 16"/>
              <a:gd name="T90" fmla="*/ 2147483646 w 166"/>
              <a:gd name="T91" fmla="*/ 2147483646 h 16"/>
              <a:gd name="T92" fmla="*/ 2147483646 w 166"/>
              <a:gd name="T93" fmla="*/ 2147483646 h 16"/>
              <a:gd name="T94" fmla="*/ 2147483646 w 166"/>
              <a:gd name="T95" fmla="*/ 0 h 16"/>
              <a:gd name="T96" fmla="*/ 2147483646 w 166"/>
              <a:gd name="T97" fmla="*/ 2147483646 h 16"/>
              <a:gd name="T98" fmla="*/ 2147483646 w 166"/>
              <a:gd name="T99" fmla="*/ 2147483646 h 16"/>
              <a:gd name="T100" fmla="*/ 2147483646 w 166"/>
              <a:gd name="T101" fmla="*/ 2147483646 h 16"/>
              <a:gd name="T102" fmla="*/ 2147483646 w 166"/>
              <a:gd name="T103" fmla="*/ 2147483646 h 16"/>
              <a:gd name="T104" fmla="*/ 2147483646 w 166"/>
              <a:gd name="T105" fmla="*/ 0 h 16"/>
              <a:gd name="T106" fmla="*/ 2147483646 w 166"/>
              <a:gd name="T107" fmla="*/ 2147483646 h 16"/>
              <a:gd name="T108" fmla="*/ 2147483646 w 166"/>
              <a:gd name="T109" fmla="*/ 2147483646 h 16"/>
              <a:gd name="T110" fmla="*/ 2147483646 w 166"/>
              <a:gd name="T111" fmla="*/ 2147483646 h 16"/>
              <a:gd name="T112" fmla="*/ 2147483646 w 166"/>
              <a:gd name="T113" fmla="*/ 2147483646 h 16"/>
              <a:gd name="T114" fmla="*/ 2147483646 w 166"/>
              <a:gd name="T115" fmla="*/ 2147483646 h 16"/>
              <a:gd name="T116" fmla="*/ 2147483646 w 166"/>
              <a:gd name="T117" fmla="*/ 2147483646 h 1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66"/>
              <a:gd name="T178" fmla="*/ 0 h 16"/>
              <a:gd name="T179" fmla="*/ 166 w 166"/>
              <a:gd name="T180" fmla="*/ 16 h 1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solidFill>
              <a:srgbClr val="000000"/>
            </a:solidFill>
            <a:round/>
            <a:headEnd/>
            <a:tailEnd/>
          </a:ln>
        </xdr:spPr>
      </xdr:sp>
      <xdr:sp macro="" textlink="">
        <xdr:nvSpPr>
          <xdr:cNvPr id="4" name="Freeform 20"/>
          <xdr:cNvSpPr>
            <a:spLocks noEditPoints="1"/>
          </xdr:cNvSpPr>
        </xdr:nvSpPr>
        <xdr:spPr bwMode="auto">
          <a:xfrm>
            <a:off x="6560" y="1759"/>
            <a:ext cx="1353" cy="75"/>
          </a:xfrm>
          <a:custGeom>
            <a:avLst/>
            <a:gdLst>
              <a:gd name="T0" fmla="*/ 2147483646 w 167"/>
              <a:gd name="T1" fmla="*/ 2147483646 h 9"/>
              <a:gd name="T2" fmla="*/ 0 w 167"/>
              <a:gd name="T3" fmla="*/ 2147483646 h 9"/>
              <a:gd name="T4" fmla="*/ 2147483646 w 167"/>
              <a:gd name="T5" fmla="*/ 2147483646 h 9"/>
              <a:gd name="T6" fmla="*/ 2147483646 w 167"/>
              <a:gd name="T7" fmla="*/ 2147483646 h 9"/>
              <a:gd name="T8" fmla="*/ 2147483646 w 167"/>
              <a:gd name="T9" fmla="*/ 2147483646 h 9"/>
              <a:gd name="T10" fmla="*/ 2147483646 w 167"/>
              <a:gd name="T11" fmla="*/ 2147483646 h 9"/>
              <a:gd name="T12" fmla="*/ 2147483646 w 167"/>
              <a:gd name="T13" fmla="*/ 2147483646 h 9"/>
              <a:gd name="T14" fmla="*/ 2147483646 w 167"/>
              <a:gd name="T15" fmla="*/ 2147483646 h 9"/>
              <a:gd name="T16" fmla="*/ 2147483646 w 167"/>
              <a:gd name="T17" fmla="*/ 2147483646 h 9"/>
              <a:gd name="T18" fmla="*/ 2147483646 w 167"/>
              <a:gd name="T19" fmla="*/ 2147483646 h 9"/>
              <a:gd name="T20" fmla="*/ 2147483646 w 167"/>
              <a:gd name="T21" fmla="*/ 2147483646 h 9"/>
              <a:gd name="T22" fmla="*/ 2147483646 w 167"/>
              <a:gd name="T23" fmla="*/ 2147483646 h 9"/>
              <a:gd name="T24" fmla="*/ 2147483646 w 167"/>
              <a:gd name="T25" fmla="*/ 2147483646 h 9"/>
              <a:gd name="T26" fmla="*/ 2147483646 w 167"/>
              <a:gd name="T27" fmla="*/ 2147483646 h 9"/>
              <a:gd name="T28" fmla="*/ 2147483646 w 167"/>
              <a:gd name="T29" fmla="*/ 2147483646 h 9"/>
              <a:gd name="T30" fmla="*/ 2147483646 w 167"/>
              <a:gd name="T31" fmla="*/ 2147483646 h 9"/>
              <a:gd name="T32" fmla="*/ 2147483646 w 167"/>
              <a:gd name="T33" fmla="*/ 2147483646 h 9"/>
              <a:gd name="T34" fmla="*/ 2147483646 w 167"/>
              <a:gd name="T35" fmla="*/ 2147483646 h 9"/>
              <a:gd name="T36" fmla="*/ 2147483646 w 167"/>
              <a:gd name="T37" fmla="*/ 2147483646 h 9"/>
              <a:gd name="T38" fmla="*/ 2147483646 w 167"/>
              <a:gd name="T39" fmla="*/ 2147483646 h 9"/>
              <a:gd name="T40" fmla="*/ 2147483646 w 167"/>
              <a:gd name="T41" fmla="*/ 2147483646 h 9"/>
              <a:gd name="T42" fmla="*/ 2147483646 w 167"/>
              <a:gd name="T43" fmla="*/ 2147483646 h 9"/>
              <a:gd name="T44" fmla="*/ 2147483646 w 167"/>
              <a:gd name="T45" fmla="*/ 2147483646 h 9"/>
              <a:gd name="T46" fmla="*/ 2147483646 w 167"/>
              <a:gd name="T47" fmla="*/ 2147483646 h 9"/>
              <a:gd name="T48" fmla="*/ 2147483646 w 167"/>
              <a:gd name="T49" fmla="*/ 2147483646 h 9"/>
              <a:gd name="T50" fmla="*/ 2147483646 w 167"/>
              <a:gd name="T51" fmla="*/ 2147483646 h 9"/>
              <a:gd name="T52" fmla="*/ 2147483646 w 167"/>
              <a:gd name="T53" fmla="*/ 2147483646 h 9"/>
              <a:gd name="T54" fmla="*/ 2147483646 w 167"/>
              <a:gd name="T55" fmla="*/ 2147483646 h 9"/>
              <a:gd name="T56" fmla="*/ 2147483646 w 167"/>
              <a:gd name="T57" fmla="*/ 2147483646 h 9"/>
              <a:gd name="T58" fmla="*/ 2147483646 w 167"/>
              <a:gd name="T59" fmla="*/ 2147483646 h 9"/>
              <a:gd name="T60" fmla="*/ 2147483646 w 167"/>
              <a:gd name="T61" fmla="*/ 2147483646 h 9"/>
              <a:gd name="T62" fmla="*/ 2147483646 w 167"/>
              <a:gd name="T63" fmla="*/ 2147483646 h 9"/>
              <a:gd name="T64" fmla="*/ 2147483646 w 167"/>
              <a:gd name="T65" fmla="*/ 2147483646 h 9"/>
              <a:gd name="T66" fmla="*/ 2147483646 w 167"/>
              <a:gd name="T67" fmla="*/ 2147483646 h 9"/>
              <a:gd name="T68" fmla="*/ 2147483646 w 167"/>
              <a:gd name="T69" fmla="*/ 2147483646 h 9"/>
              <a:gd name="T70" fmla="*/ 2147483646 w 167"/>
              <a:gd name="T71" fmla="*/ 2147483646 h 9"/>
              <a:gd name="T72" fmla="*/ 2147483646 w 167"/>
              <a:gd name="T73" fmla="*/ 2147483646 h 9"/>
              <a:gd name="T74" fmla="*/ 2147483646 w 167"/>
              <a:gd name="T75" fmla="*/ 2147483646 h 9"/>
              <a:gd name="T76" fmla="*/ 2147483646 w 167"/>
              <a:gd name="T77" fmla="*/ 2147483646 h 9"/>
              <a:gd name="T78" fmla="*/ 2147483646 w 167"/>
              <a:gd name="T79" fmla="*/ 2147483646 h 9"/>
              <a:gd name="T80" fmla="*/ 2147483646 w 167"/>
              <a:gd name="T81" fmla="*/ 2147483646 h 9"/>
              <a:gd name="T82" fmla="*/ 2147483646 w 167"/>
              <a:gd name="T83" fmla="*/ 2147483646 h 9"/>
              <a:gd name="T84" fmla="*/ 2147483646 w 167"/>
              <a:gd name="T85" fmla="*/ 2147483646 h 9"/>
              <a:gd name="T86" fmla="*/ 2147483646 w 167"/>
              <a:gd name="T87" fmla="*/ 2147483646 h 9"/>
              <a:gd name="T88" fmla="*/ 2147483646 w 167"/>
              <a:gd name="T89" fmla="*/ 2147483646 h 9"/>
              <a:gd name="T90" fmla="*/ 2147483646 w 167"/>
              <a:gd name="T91" fmla="*/ 2147483646 h 9"/>
              <a:gd name="T92" fmla="*/ 2147483646 w 167"/>
              <a:gd name="T93" fmla="*/ 2147483646 h 9"/>
              <a:gd name="T94" fmla="*/ 2147483646 w 167"/>
              <a:gd name="T95" fmla="*/ 2147483646 h 9"/>
              <a:gd name="T96" fmla="*/ 2147483646 w 167"/>
              <a:gd name="T97" fmla="*/ 2147483646 h 9"/>
              <a:gd name="T98" fmla="*/ 2147483646 w 167"/>
              <a:gd name="T99" fmla="*/ 0 h 9"/>
              <a:gd name="T100" fmla="*/ 2147483646 w 167"/>
              <a:gd name="T101" fmla="*/ 2147483646 h 9"/>
              <a:gd name="T102" fmla="*/ 2147483646 w 167"/>
              <a:gd name="T103" fmla="*/ 2147483646 h 9"/>
              <a:gd name="T104" fmla="*/ 2147483646 w 167"/>
              <a:gd name="T105" fmla="*/ 2147483646 h 9"/>
              <a:gd name="T106" fmla="*/ 2147483646 w 167"/>
              <a:gd name="T107" fmla="*/ 2147483646 h 9"/>
              <a:gd name="T108" fmla="*/ 2147483646 w 167"/>
              <a:gd name="T109" fmla="*/ 2147483646 h 9"/>
              <a:gd name="T110" fmla="*/ 2147483646 w 167"/>
              <a:gd name="T111" fmla="*/ 2147483646 h 9"/>
              <a:gd name="T112" fmla="*/ 2147483646 w 167"/>
              <a:gd name="T113" fmla="*/ 2147483646 h 9"/>
              <a:gd name="T114" fmla="*/ 2147483646 w 167"/>
              <a:gd name="T115" fmla="*/ 2147483646 h 9"/>
              <a:gd name="T116" fmla="*/ 2147483646 w 167"/>
              <a:gd name="T117" fmla="*/ 2147483646 h 9"/>
              <a:gd name="T118" fmla="*/ 2147483646 w 167"/>
              <a:gd name="T119" fmla="*/ 2147483646 h 9"/>
              <a:gd name="T120" fmla="*/ 2147483646 w 167"/>
              <a:gd name="T121" fmla="*/ 2147483646 h 9"/>
              <a:gd name="T122" fmla="*/ 2147483646 w 167"/>
              <a:gd name="T123" fmla="*/ 2147483646 h 9"/>
              <a:gd name="T124" fmla="*/ 2147483646 w 167"/>
              <a:gd name="T125" fmla="*/ 2147483646 h 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67"/>
              <a:gd name="T190" fmla="*/ 0 h 9"/>
              <a:gd name="T191" fmla="*/ 167 w 167"/>
              <a:gd name="T192" fmla="*/ 9 h 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solidFill>
              <a:srgbClr val="000000"/>
            </a:solidFill>
            <a:round/>
            <a:headEnd/>
            <a:tailEnd/>
          </a:ln>
        </xdr:spPr>
      </xdr:sp>
      <xdr:sp macro="" textlink="">
        <xdr:nvSpPr>
          <xdr:cNvPr id="5" name="Freeform 21"/>
          <xdr:cNvSpPr>
            <a:spLocks noEditPoints="1"/>
          </xdr:cNvSpPr>
        </xdr:nvSpPr>
        <xdr:spPr bwMode="auto">
          <a:xfrm>
            <a:off x="6560" y="1411"/>
            <a:ext cx="1353" cy="136"/>
          </a:xfrm>
          <a:custGeom>
            <a:avLst/>
            <a:gdLst>
              <a:gd name="T0" fmla="*/ 2147483646 w 167"/>
              <a:gd name="T1" fmla="*/ 2147483646 h 17"/>
              <a:gd name="T2" fmla="*/ 0 w 167"/>
              <a:gd name="T3" fmla="*/ 2147483646 h 17"/>
              <a:gd name="T4" fmla="*/ 2147483646 w 167"/>
              <a:gd name="T5" fmla="*/ 2147483646 h 17"/>
              <a:gd name="T6" fmla="*/ 2147483646 w 167"/>
              <a:gd name="T7" fmla="*/ 2147483646 h 17"/>
              <a:gd name="T8" fmla="*/ 2147483646 w 167"/>
              <a:gd name="T9" fmla="*/ 2147483646 h 17"/>
              <a:gd name="T10" fmla="*/ 2147483646 w 167"/>
              <a:gd name="T11" fmla="*/ 2147483646 h 17"/>
              <a:gd name="T12" fmla="*/ 2147483646 w 167"/>
              <a:gd name="T13" fmla="*/ 2147483646 h 17"/>
              <a:gd name="T14" fmla="*/ 2147483646 w 167"/>
              <a:gd name="T15" fmla="*/ 2147483646 h 17"/>
              <a:gd name="T16" fmla="*/ 2147483646 w 167"/>
              <a:gd name="T17" fmla="*/ 0 h 17"/>
              <a:gd name="T18" fmla="*/ 2147483646 w 167"/>
              <a:gd name="T19" fmla="*/ 2147483646 h 17"/>
              <a:gd name="T20" fmla="*/ 2147483646 w 167"/>
              <a:gd name="T21" fmla="*/ 2147483646 h 17"/>
              <a:gd name="T22" fmla="*/ 2147483646 w 167"/>
              <a:gd name="T23" fmla="*/ 2147483646 h 17"/>
              <a:gd name="T24" fmla="*/ 2147483646 w 167"/>
              <a:gd name="T25" fmla="*/ 2147483646 h 17"/>
              <a:gd name="T26" fmla="*/ 2147483646 w 167"/>
              <a:gd name="T27" fmla="*/ 2147483646 h 17"/>
              <a:gd name="T28" fmla="*/ 2147483646 w 167"/>
              <a:gd name="T29" fmla="*/ 2147483646 h 17"/>
              <a:gd name="T30" fmla="*/ 2147483646 w 167"/>
              <a:gd name="T31" fmla="*/ 2147483646 h 17"/>
              <a:gd name="T32" fmla="*/ 2147483646 w 167"/>
              <a:gd name="T33" fmla="*/ 2147483646 h 17"/>
              <a:gd name="T34" fmla="*/ 2147483646 w 167"/>
              <a:gd name="T35" fmla="*/ 2147483646 h 17"/>
              <a:gd name="T36" fmla="*/ 2147483646 w 167"/>
              <a:gd name="T37" fmla="*/ 2147483646 h 17"/>
              <a:gd name="T38" fmla="*/ 2147483646 w 167"/>
              <a:gd name="T39" fmla="*/ 2147483646 h 17"/>
              <a:gd name="T40" fmla="*/ 2147483646 w 167"/>
              <a:gd name="T41" fmla="*/ 2147483646 h 17"/>
              <a:gd name="T42" fmla="*/ 2147483646 w 167"/>
              <a:gd name="T43" fmla="*/ 2147483646 h 17"/>
              <a:gd name="T44" fmla="*/ 2147483646 w 167"/>
              <a:gd name="T45" fmla="*/ 2147483646 h 17"/>
              <a:gd name="T46" fmla="*/ 2147483646 w 167"/>
              <a:gd name="T47" fmla="*/ 2147483646 h 17"/>
              <a:gd name="T48" fmla="*/ 2147483646 w 167"/>
              <a:gd name="T49" fmla="*/ 2147483646 h 17"/>
              <a:gd name="T50" fmla="*/ 2147483646 w 167"/>
              <a:gd name="T51" fmla="*/ 2147483646 h 17"/>
              <a:gd name="T52" fmla="*/ 2147483646 w 167"/>
              <a:gd name="T53" fmla="*/ 2147483646 h 17"/>
              <a:gd name="T54" fmla="*/ 2147483646 w 167"/>
              <a:gd name="T55" fmla="*/ 2147483646 h 17"/>
              <a:gd name="T56" fmla="*/ 2147483646 w 167"/>
              <a:gd name="T57" fmla="*/ 0 h 17"/>
              <a:gd name="T58" fmla="*/ 2147483646 w 167"/>
              <a:gd name="T59" fmla="*/ 2147483646 h 17"/>
              <a:gd name="T60" fmla="*/ 2147483646 w 167"/>
              <a:gd name="T61" fmla="*/ 2147483646 h 17"/>
              <a:gd name="T62" fmla="*/ 2147483646 w 167"/>
              <a:gd name="T63" fmla="*/ 2147483646 h 17"/>
              <a:gd name="T64" fmla="*/ 2147483646 w 167"/>
              <a:gd name="T65" fmla="*/ 2147483646 h 17"/>
              <a:gd name="T66" fmla="*/ 2147483646 w 167"/>
              <a:gd name="T67" fmla="*/ 2147483646 h 17"/>
              <a:gd name="T68" fmla="*/ 2147483646 w 167"/>
              <a:gd name="T69" fmla="*/ 2147483646 h 17"/>
              <a:gd name="T70" fmla="*/ 2147483646 w 167"/>
              <a:gd name="T71" fmla="*/ 2147483646 h 17"/>
              <a:gd name="T72" fmla="*/ 2147483646 w 167"/>
              <a:gd name="T73" fmla="*/ 2147483646 h 17"/>
              <a:gd name="T74" fmla="*/ 2147483646 w 167"/>
              <a:gd name="T75" fmla="*/ 2147483646 h 17"/>
              <a:gd name="T76" fmla="*/ 2147483646 w 167"/>
              <a:gd name="T77" fmla="*/ 2147483646 h 17"/>
              <a:gd name="T78" fmla="*/ 2147483646 w 167"/>
              <a:gd name="T79" fmla="*/ 2147483646 h 17"/>
              <a:gd name="T80" fmla="*/ 2147483646 w 167"/>
              <a:gd name="T81" fmla="*/ 2147483646 h 17"/>
              <a:gd name="T82" fmla="*/ 2147483646 w 167"/>
              <a:gd name="T83" fmla="*/ 2147483646 h 17"/>
              <a:gd name="T84" fmla="*/ 2147483646 w 167"/>
              <a:gd name="T85" fmla="*/ 2147483646 h 17"/>
              <a:gd name="T86" fmla="*/ 2147483646 w 167"/>
              <a:gd name="T87" fmla="*/ 2147483646 h 17"/>
              <a:gd name="T88" fmla="*/ 2147483646 w 167"/>
              <a:gd name="T89" fmla="*/ 2147483646 h 17"/>
              <a:gd name="T90" fmla="*/ 2147483646 w 167"/>
              <a:gd name="T91" fmla="*/ 2147483646 h 17"/>
              <a:gd name="T92" fmla="*/ 2147483646 w 167"/>
              <a:gd name="T93" fmla="*/ 2147483646 h 17"/>
              <a:gd name="T94" fmla="*/ 2147483646 w 167"/>
              <a:gd name="T95" fmla="*/ 2147483646 h 17"/>
              <a:gd name="T96" fmla="*/ 2147483646 w 167"/>
              <a:gd name="T97" fmla="*/ 2147483646 h 17"/>
              <a:gd name="T98" fmla="*/ 2147483646 w 167"/>
              <a:gd name="T99" fmla="*/ 2147483646 h 17"/>
              <a:gd name="T100" fmla="*/ 2147483646 w 167"/>
              <a:gd name="T101" fmla="*/ 2147483646 h 17"/>
              <a:gd name="T102" fmla="*/ 2147483646 w 167"/>
              <a:gd name="T103" fmla="*/ 2147483646 h 17"/>
              <a:gd name="T104" fmla="*/ 2147483646 w 167"/>
              <a:gd name="T105" fmla="*/ 2147483646 h 17"/>
              <a:gd name="T106" fmla="*/ 2147483646 w 167"/>
              <a:gd name="T107" fmla="*/ 2147483646 h 17"/>
              <a:gd name="T108" fmla="*/ 2147483646 w 167"/>
              <a:gd name="T109" fmla="*/ 2147483646 h 17"/>
              <a:gd name="T110" fmla="*/ 2147483646 w 167"/>
              <a:gd name="T111" fmla="*/ 2147483646 h 1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67"/>
              <a:gd name="T169" fmla="*/ 0 h 17"/>
              <a:gd name="T170" fmla="*/ 167 w 167"/>
              <a:gd name="T171" fmla="*/ 17 h 1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solidFill>
              <a:srgbClr val="000000"/>
            </a:solidFill>
            <a:round/>
            <a:headEnd/>
            <a:tailEnd/>
          </a:ln>
        </xdr:spPr>
      </xdr:sp>
      <xdr:grpSp>
        <xdr:nvGrpSpPr>
          <xdr:cNvPr id="6" name="Group 22"/>
          <xdr:cNvGrpSpPr>
            <a:grpSpLocks/>
          </xdr:cNvGrpSpPr>
        </xdr:nvGrpSpPr>
        <xdr:grpSpPr bwMode="auto">
          <a:xfrm>
            <a:off x="6745" y="546"/>
            <a:ext cx="817" cy="819"/>
            <a:chOff x="5991" y="13"/>
            <a:chExt cx="1360" cy="1360"/>
          </a:xfrm>
        </xdr:grpSpPr>
        <xdr:sp macro="" textlink="">
          <xdr:nvSpPr>
            <xdr:cNvPr id="7" name="Freeform 23"/>
            <xdr:cNvSpPr>
              <a:spLocks/>
            </xdr:cNvSpPr>
          </xdr:nvSpPr>
          <xdr:spPr bwMode="auto">
            <a:xfrm>
              <a:off x="6597" y="13"/>
              <a:ext cx="148" cy="216"/>
            </a:xfrm>
            <a:custGeom>
              <a:avLst/>
              <a:gdLst>
                <a:gd name="T0" fmla="*/ 0 w 11"/>
                <a:gd name="T1" fmla="*/ 2147483646 h 16"/>
                <a:gd name="T2" fmla="*/ 2147483646 w 11"/>
                <a:gd name="T3" fmla="*/ 2147483646 h 16"/>
                <a:gd name="T4" fmla="*/ 2147483646 w 11"/>
                <a:gd name="T5" fmla="*/ 2147483646 h 16"/>
                <a:gd name="T6" fmla="*/ 0 w 11"/>
                <a:gd name="T7" fmla="*/ 2147483646 h 16"/>
                <a:gd name="T8" fmla="*/ 0 w 11"/>
                <a:gd name="T9" fmla="*/ 2147483646 h 16"/>
                <a:gd name="T10" fmla="*/ 0 60000 65536"/>
                <a:gd name="T11" fmla="*/ 0 60000 65536"/>
                <a:gd name="T12" fmla="*/ 0 60000 65536"/>
                <a:gd name="T13" fmla="*/ 0 60000 65536"/>
                <a:gd name="T14" fmla="*/ 0 60000 65536"/>
                <a:gd name="T15" fmla="*/ 0 w 11"/>
                <a:gd name="T16" fmla="*/ 0 h 16"/>
                <a:gd name="T17" fmla="*/ 11 w 11"/>
                <a:gd name="T18" fmla="*/ 16 h 16"/>
              </a:gdLst>
              <a:ahLst/>
              <a:cxnLst>
                <a:cxn ang="T10">
                  <a:pos x="T0" y="T1"/>
                </a:cxn>
                <a:cxn ang="T11">
                  <a:pos x="T2" y="T3"/>
                </a:cxn>
                <a:cxn ang="T12">
                  <a:pos x="T4" y="T5"/>
                </a:cxn>
                <a:cxn ang="T13">
                  <a:pos x="T6" y="T7"/>
                </a:cxn>
                <a:cxn ang="T14">
                  <a:pos x="T8" y="T9"/>
                </a:cxn>
              </a:cxnLst>
              <a:rect l="T15" t="T16" r="T17" b="T18"/>
              <a:pathLst>
                <a:path w="11" h="16">
                  <a:moveTo>
                    <a:pt x="0" y="16"/>
                  </a:moveTo>
                  <a:lnTo>
                    <a:pt x="11" y="16"/>
                  </a:lnTo>
                  <a:lnTo>
                    <a:pt x="11" y="1"/>
                  </a:lnTo>
                  <a:cubicBezTo>
                    <a:pt x="7" y="0"/>
                    <a:pt x="4" y="0"/>
                    <a:pt x="0" y="1"/>
                  </a:cubicBezTo>
                  <a:lnTo>
                    <a:pt x="0" y="16"/>
                  </a:lnTo>
                  <a:close/>
                </a:path>
              </a:pathLst>
            </a:custGeom>
            <a:solidFill>
              <a:srgbClr val="6AC335"/>
            </a:solidFill>
            <a:ln w="9525">
              <a:solidFill>
                <a:srgbClr val="000000"/>
              </a:solidFill>
              <a:round/>
              <a:headEnd/>
              <a:tailEnd/>
            </a:ln>
          </xdr:spPr>
        </xdr:sp>
        <xdr:sp macro="" textlink="">
          <xdr:nvSpPr>
            <xdr:cNvPr id="8" name="Freeform 24"/>
            <xdr:cNvSpPr>
              <a:spLocks/>
            </xdr:cNvSpPr>
          </xdr:nvSpPr>
          <xdr:spPr bwMode="auto">
            <a:xfrm>
              <a:off x="6597" y="969"/>
              <a:ext cx="148" cy="404"/>
            </a:xfrm>
            <a:custGeom>
              <a:avLst/>
              <a:gdLst>
                <a:gd name="T0" fmla="*/ 0 w 11"/>
                <a:gd name="T1" fmla="*/ 0 h 30"/>
                <a:gd name="T2" fmla="*/ 2147483646 w 11"/>
                <a:gd name="T3" fmla="*/ 0 h 30"/>
                <a:gd name="T4" fmla="*/ 2147483646 w 11"/>
                <a:gd name="T5" fmla="*/ 2147483646 h 30"/>
                <a:gd name="T6" fmla="*/ 0 w 11"/>
                <a:gd name="T7" fmla="*/ 2147483646 h 30"/>
                <a:gd name="T8" fmla="*/ 0 w 11"/>
                <a:gd name="T9" fmla="*/ 0 h 30"/>
                <a:gd name="T10" fmla="*/ 0 60000 65536"/>
                <a:gd name="T11" fmla="*/ 0 60000 65536"/>
                <a:gd name="T12" fmla="*/ 0 60000 65536"/>
                <a:gd name="T13" fmla="*/ 0 60000 65536"/>
                <a:gd name="T14" fmla="*/ 0 60000 65536"/>
                <a:gd name="T15" fmla="*/ 0 w 11"/>
                <a:gd name="T16" fmla="*/ 0 h 30"/>
                <a:gd name="T17" fmla="*/ 11 w 11"/>
                <a:gd name="T18" fmla="*/ 30 h 30"/>
              </a:gdLst>
              <a:ahLst/>
              <a:cxnLst>
                <a:cxn ang="T10">
                  <a:pos x="T0" y="T1"/>
                </a:cxn>
                <a:cxn ang="T11">
                  <a:pos x="T2" y="T3"/>
                </a:cxn>
                <a:cxn ang="T12">
                  <a:pos x="T4" y="T5"/>
                </a:cxn>
                <a:cxn ang="T13">
                  <a:pos x="T6" y="T7"/>
                </a:cxn>
                <a:cxn ang="T14">
                  <a:pos x="T8" y="T9"/>
                </a:cxn>
              </a:cxnLst>
              <a:rect l="T15" t="T16" r="T17" b="T18"/>
              <a:pathLst>
                <a:path w="11" h="30">
                  <a:moveTo>
                    <a:pt x="0" y="0"/>
                  </a:moveTo>
                  <a:lnTo>
                    <a:pt x="11" y="0"/>
                  </a:lnTo>
                  <a:lnTo>
                    <a:pt x="11" y="29"/>
                  </a:lnTo>
                  <a:cubicBezTo>
                    <a:pt x="7" y="29"/>
                    <a:pt x="3" y="30"/>
                    <a:pt x="0" y="29"/>
                  </a:cubicBezTo>
                  <a:lnTo>
                    <a:pt x="0" y="0"/>
                  </a:lnTo>
                  <a:close/>
                </a:path>
              </a:pathLst>
            </a:custGeom>
            <a:solidFill>
              <a:srgbClr val="6AC335"/>
            </a:solidFill>
            <a:ln w="9525">
              <a:solidFill>
                <a:srgbClr val="000000"/>
              </a:solidFill>
              <a:round/>
              <a:headEnd/>
              <a:tailEnd/>
            </a:ln>
          </xdr:spPr>
        </xdr:sp>
        <xdr:sp macro="" textlink="">
          <xdr:nvSpPr>
            <xdr:cNvPr id="9" name="Freeform 25"/>
            <xdr:cNvSpPr>
              <a:spLocks/>
            </xdr:cNvSpPr>
          </xdr:nvSpPr>
          <xdr:spPr bwMode="auto">
            <a:xfrm>
              <a:off x="5991" y="606"/>
              <a:ext cx="418" cy="161"/>
            </a:xfrm>
            <a:custGeom>
              <a:avLst/>
              <a:gdLst>
                <a:gd name="T0" fmla="*/ 2147483646 w 31"/>
                <a:gd name="T1" fmla="*/ 2147483646 h 12"/>
                <a:gd name="T2" fmla="*/ 2147483646 w 31"/>
                <a:gd name="T3" fmla="*/ 2147483646 h 12"/>
                <a:gd name="T4" fmla="*/ 2147483646 w 31"/>
                <a:gd name="T5" fmla="*/ 2147483646 h 12"/>
                <a:gd name="T6" fmla="*/ 2147483646 w 31"/>
                <a:gd name="T7" fmla="*/ 0 h 12"/>
                <a:gd name="T8" fmla="*/ 2147483646 w 31"/>
                <a:gd name="T9" fmla="*/ 2147483646 h 12"/>
                <a:gd name="T10" fmla="*/ 0 60000 65536"/>
                <a:gd name="T11" fmla="*/ 0 60000 65536"/>
                <a:gd name="T12" fmla="*/ 0 60000 65536"/>
                <a:gd name="T13" fmla="*/ 0 60000 65536"/>
                <a:gd name="T14" fmla="*/ 0 60000 65536"/>
                <a:gd name="T15" fmla="*/ 0 w 31"/>
                <a:gd name="T16" fmla="*/ 0 h 12"/>
                <a:gd name="T17" fmla="*/ 31 w 31"/>
                <a:gd name="T18" fmla="*/ 12 h 12"/>
              </a:gdLst>
              <a:ahLst/>
              <a:cxnLst>
                <a:cxn ang="T10">
                  <a:pos x="T0" y="T1"/>
                </a:cxn>
                <a:cxn ang="T11">
                  <a:pos x="T2" y="T3"/>
                </a:cxn>
                <a:cxn ang="T12">
                  <a:pos x="T4" y="T5"/>
                </a:cxn>
                <a:cxn ang="T13">
                  <a:pos x="T6" y="T7"/>
                </a:cxn>
                <a:cxn ang="T14">
                  <a:pos x="T8" y="T9"/>
                </a:cxn>
              </a:cxnLst>
              <a:rect l="T15" t="T16" r="T17" b="T18"/>
              <a:pathLst>
                <a:path w="31" h="12">
                  <a:moveTo>
                    <a:pt x="31" y="1"/>
                  </a:moveTo>
                  <a:lnTo>
                    <a:pt x="31" y="12"/>
                  </a:lnTo>
                  <a:lnTo>
                    <a:pt x="1" y="12"/>
                  </a:lnTo>
                  <a:cubicBezTo>
                    <a:pt x="1" y="8"/>
                    <a:pt x="0" y="4"/>
                    <a:pt x="1" y="0"/>
                  </a:cubicBezTo>
                  <a:lnTo>
                    <a:pt x="31" y="1"/>
                  </a:lnTo>
                  <a:close/>
                </a:path>
              </a:pathLst>
            </a:custGeom>
            <a:solidFill>
              <a:srgbClr val="6AC335"/>
            </a:solidFill>
            <a:ln w="9525">
              <a:solidFill>
                <a:srgbClr val="000000"/>
              </a:solidFill>
              <a:round/>
              <a:headEnd/>
              <a:tailEnd/>
            </a:ln>
          </xdr:spPr>
        </xdr:sp>
        <xdr:sp macro="" textlink="">
          <xdr:nvSpPr>
            <xdr:cNvPr id="10" name="Freeform 26"/>
            <xdr:cNvSpPr>
              <a:spLocks/>
            </xdr:cNvSpPr>
          </xdr:nvSpPr>
          <xdr:spPr bwMode="auto">
            <a:xfrm>
              <a:off x="6947" y="619"/>
              <a:ext cx="404" cy="162"/>
            </a:xfrm>
            <a:custGeom>
              <a:avLst/>
              <a:gdLst>
                <a:gd name="T0" fmla="*/ 0 w 30"/>
                <a:gd name="T1" fmla="*/ 2147483646 h 12"/>
                <a:gd name="T2" fmla="*/ 0 w 30"/>
                <a:gd name="T3" fmla="*/ 2147483646 h 12"/>
                <a:gd name="T4" fmla="*/ 2147483646 w 30"/>
                <a:gd name="T5" fmla="*/ 2147483646 h 12"/>
                <a:gd name="T6" fmla="*/ 2147483646 w 30"/>
                <a:gd name="T7" fmla="*/ 0 h 12"/>
                <a:gd name="T8" fmla="*/ 0 w 30"/>
                <a:gd name="T9" fmla="*/ 2147483646 h 12"/>
                <a:gd name="T10" fmla="*/ 0 60000 65536"/>
                <a:gd name="T11" fmla="*/ 0 60000 65536"/>
                <a:gd name="T12" fmla="*/ 0 60000 65536"/>
                <a:gd name="T13" fmla="*/ 0 60000 65536"/>
                <a:gd name="T14" fmla="*/ 0 60000 65536"/>
                <a:gd name="T15" fmla="*/ 0 w 30"/>
                <a:gd name="T16" fmla="*/ 0 h 12"/>
                <a:gd name="T17" fmla="*/ 30 w 30"/>
                <a:gd name="T18" fmla="*/ 12 h 12"/>
              </a:gdLst>
              <a:ahLst/>
              <a:cxnLst>
                <a:cxn ang="T10">
                  <a:pos x="T0" y="T1"/>
                </a:cxn>
                <a:cxn ang="T11">
                  <a:pos x="T2" y="T3"/>
                </a:cxn>
                <a:cxn ang="T12">
                  <a:pos x="T4" y="T5"/>
                </a:cxn>
                <a:cxn ang="T13">
                  <a:pos x="T6" y="T7"/>
                </a:cxn>
                <a:cxn ang="T14">
                  <a:pos x="T8" y="T9"/>
                </a:cxn>
              </a:cxnLst>
              <a:rect l="T15" t="T16" r="T17" b="T18"/>
              <a:pathLst>
                <a:path w="30" h="12">
                  <a:moveTo>
                    <a:pt x="0" y="1"/>
                  </a:moveTo>
                  <a:lnTo>
                    <a:pt x="0" y="12"/>
                  </a:lnTo>
                  <a:lnTo>
                    <a:pt x="29" y="11"/>
                  </a:lnTo>
                  <a:cubicBezTo>
                    <a:pt x="30" y="7"/>
                    <a:pt x="30" y="4"/>
                    <a:pt x="29" y="0"/>
                  </a:cubicBezTo>
                  <a:lnTo>
                    <a:pt x="0" y="1"/>
                  </a:lnTo>
                  <a:close/>
                </a:path>
              </a:pathLst>
            </a:custGeom>
            <a:solidFill>
              <a:srgbClr val="6AC335"/>
            </a:solidFill>
            <a:ln w="9525">
              <a:solidFill>
                <a:srgbClr val="000000"/>
              </a:solidFill>
              <a:round/>
              <a:headEnd/>
              <a:tailEnd/>
            </a:ln>
          </xdr:spPr>
        </xdr:sp>
        <xdr:sp macro="" textlink="">
          <xdr:nvSpPr>
            <xdr:cNvPr id="11" name="Freeform 27"/>
            <xdr:cNvSpPr>
              <a:spLocks/>
            </xdr:cNvSpPr>
          </xdr:nvSpPr>
          <xdr:spPr bwMode="auto">
            <a:xfrm>
              <a:off x="6933" y="633"/>
              <a:ext cx="418" cy="107"/>
            </a:xfrm>
            <a:custGeom>
              <a:avLst/>
              <a:gdLst>
                <a:gd name="T0" fmla="*/ 2147483646 w 31"/>
                <a:gd name="T1" fmla="*/ 2147483646 h 8"/>
                <a:gd name="T2" fmla="*/ 2147483646 w 31"/>
                <a:gd name="T3" fmla="*/ 2147483646 h 8"/>
                <a:gd name="T4" fmla="*/ 2147483646 w 31"/>
                <a:gd name="T5" fmla="*/ 2147483646 h 8"/>
                <a:gd name="T6" fmla="*/ 2147483646 w 31"/>
                <a:gd name="T7" fmla="*/ 2147483646 h 8"/>
                <a:gd name="T8" fmla="*/ 2147483646 w 31"/>
                <a:gd name="T9" fmla="*/ 0 h 8"/>
                <a:gd name="T10" fmla="*/ 0 w 31"/>
                <a:gd name="T11" fmla="*/ 0 h 8"/>
                <a:gd name="T12" fmla="*/ 0 w 31"/>
                <a:gd name="T13" fmla="*/ 2147483646 h 8"/>
                <a:gd name="T14" fmla="*/ 2147483646 w 31"/>
                <a:gd name="T15" fmla="*/ 2147483646 h 8"/>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8"/>
                <a:gd name="T26" fmla="*/ 31 w 31"/>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solidFill>
                <a:srgbClr val="000000"/>
              </a:solidFill>
              <a:round/>
              <a:headEnd/>
              <a:tailEnd/>
            </a:ln>
          </xdr:spPr>
        </xdr:sp>
        <xdr:sp macro="" textlink="">
          <xdr:nvSpPr>
            <xdr:cNvPr id="12" name="Freeform 28"/>
            <xdr:cNvSpPr>
              <a:spLocks/>
            </xdr:cNvSpPr>
          </xdr:nvSpPr>
          <xdr:spPr bwMode="auto">
            <a:xfrm>
              <a:off x="6624" y="955"/>
              <a:ext cx="108" cy="404"/>
            </a:xfrm>
            <a:custGeom>
              <a:avLst/>
              <a:gdLst>
                <a:gd name="T0" fmla="*/ 0 w 8"/>
                <a:gd name="T1" fmla="*/ 2147483646 h 30"/>
                <a:gd name="T2" fmla="*/ 2147483646 w 8"/>
                <a:gd name="T3" fmla="*/ 2147483646 h 30"/>
                <a:gd name="T4" fmla="*/ 2147483646 w 8"/>
                <a:gd name="T5" fmla="*/ 2147483646 h 30"/>
                <a:gd name="T6" fmla="*/ 2147483646 w 8"/>
                <a:gd name="T7" fmla="*/ 2147483646 h 30"/>
                <a:gd name="T8" fmla="*/ 2147483646 w 8"/>
                <a:gd name="T9" fmla="*/ 2147483646 h 30"/>
                <a:gd name="T10" fmla="*/ 2147483646 w 8"/>
                <a:gd name="T11" fmla="*/ 0 h 30"/>
                <a:gd name="T12" fmla="*/ 0 w 8"/>
                <a:gd name="T13" fmla="*/ 0 h 30"/>
                <a:gd name="T14" fmla="*/ 0 w 8"/>
                <a:gd name="T15" fmla="*/ 2147483646 h 30"/>
                <a:gd name="T16" fmla="*/ 0 60000 65536"/>
                <a:gd name="T17" fmla="*/ 0 60000 65536"/>
                <a:gd name="T18" fmla="*/ 0 60000 65536"/>
                <a:gd name="T19" fmla="*/ 0 60000 65536"/>
                <a:gd name="T20" fmla="*/ 0 60000 65536"/>
                <a:gd name="T21" fmla="*/ 0 60000 65536"/>
                <a:gd name="T22" fmla="*/ 0 60000 65536"/>
                <a:gd name="T23" fmla="*/ 0 60000 65536"/>
                <a:gd name="T24" fmla="*/ 0 w 8"/>
                <a:gd name="T25" fmla="*/ 0 h 30"/>
                <a:gd name="T26" fmla="*/ 8 w 8"/>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solidFill>
                <a:srgbClr val="000000"/>
              </a:solidFill>
              <a:round/>
              <a:headEnd/>
              <a:tailEnd/>
            </a:ln>
          </xdr:spPr>
        </xdr:sp>
        <xdr:sp macro="" textlink="">
          <xdr:nvSpPr>
            <xdr:cNvPr id="13" name="Freeform 29"/>
            <xdr:cNvSpPr>
              <a:spLocks/>
            </xdr:cNvSpPr>
          </xdr:nvSpPr>
          <xdr:spPr bwMode="auto">
            <a:xfrm>
              <a:off x="6772" y="296"/>
              <a:ext cx="565" cy="794"/>
            </a:xfrm>
            <a:custGeom>
              <a:avLst/>
              <a:gdLst>
                <a:gd name="T0" fmla="*/ 2147483646 w 42"/>
                <a:gd name="T1" fmla="*/ 2147483646 h 59"/>
                <a:gd name="T2" fmla="*/ 2147483646 w 42"/>
                <a:gd name="T3" fmla="*/ 2147483646 h 59"/>
                <a:gd name="T4" fmla="*/ 2147483646 w 42"/>
                <a:gd name="T5" fmla="*/ 2147483646 h 59"/>
                <a:gd name="T6" fmla="*/ 2147483646 w 42"/>
                <a:gd name="T7" fmla="*/ 2147483646 h 59"/>
                <a:gd name="T8" fmla="*/ 2147483646 w 42"/>
                <a:gd name="T9" fmla="*/ 2147483646 h 59"/>
                <a:gd name="T10" fmla="*/ 2147483646 w 42"/>
                <a:gd name="T11" fmla="*/ 2147483646 h 59"/>
                <a:gd name="T12" fmla="*/ 2147483646 w 42"/>
                <a:gd name="T13" fmla="*/ 2147483646 h 59"/>
                <a:gd name="T14" fmla="*/ 2147483646 w 42"/>
                <a:gd name="T15" fmla="*/ 2147483646 h 59"/>
                <a:gd name="T16" fmla="*/ 2147483646 w 42"/>
                <a:gd name="T17" fmla="*/ 2147483646 h 59"/>
                <a:gd name="T18" fmla="*/ 2147483646 w 42"/>
                <a:gd name="T19" fmla="*/ 2147483646 h 59"/>
                <a:gd name="T20" fmla="*/ 2147483646 w 42"/>
                <a:gd name="T21" fmla="*/ 2147483646 h 59"/>
                <a:gd name="T22" fmla="*/ 2147483646 w 42"/>
                <a:gd name="T23" fmla="*/ 2147483646 h 59"/>
                <a:gd name="T24" fmla="*/ 0 w 42"/>
                <a:gd name="T25" fmla="*/ 2147483646 h 59"/>
                <a:gd name="T26" fmla="*/ 2147483646 w 42"/>
                <a:gd name="T27" fmla="*/ 2147483646 h 59"/>
                <a:gd name="T28" fmla="*/ 2147483646 w 42"/>
                <a:gd name="T29" fmla="*/ 2147483646 h 59"/>
                <a:gd name="T30" fmla="*/ 2147483646 w 42"/>
                <a:gd name="T31" fmla="*/ 2147483646 h 59"/>
                <a:gd name="T32" fmla="*/ 2147483646 w 42"/>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59"/>
                <a:gd name="T53" fmla="*/ 42 w 42"/>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solidFill>
                <a:srgbClr val="000000"/>
              </a:solidFill>
              <a:round/>
              <a:headEnd/>
              <a:tailEnd/>
            </a:ln>
          </xdr:spPr>
        </xdr:sp>
        <xdr:sp macro="" textlink="">
          <xdr:nvSpPr>
            <xdr:cNvPr id="14" name="Freeform 30"/>
            <xdr:cNvSpPr>
              <a:spLocks/>
            </xdr:cNvSpPr>
          </xdr:nvSpPr>
          <xdr:spPr bwMode="auto">
            <a:xfrm>
              <a:off x="6005" y="646"/>
              <a:ext cx="404" cy="108"/>
            </a:xfrm>
            <a:custGeom>
              <a:avLst/>
              <a:gdLst>
                <a:gd name="T0" fmla="*/ 2147483646 w 30"/>
                <a:gd name="T1" fmla="*/ 0 h 8"/>
                <a:gd name="T2" fmla="*/ 2147483646 w 30"/>
                <a:gd name="T3" fmla="*/ 0 h 8"/>
                <a:gd name="T4" fmla="*/ 2147483646 w 30"/>
                <a:gd name="T5" fmla="*/ 2147483646 h 8"/>
                <a:gd name="T6" fmla="*/ 0 w 30"/>
                <a:gd name="T7" fmla="*/ 2147483646 h 8"/>
                <a:gd name="T8" fmla="*/ 0 w 30"/>
                <a:gd name="T9" fmla="*/ 2147483646 h 8"/>
                <a:gd name="T10" fmla="*/ 2147483646 w 30"/>
                <a:gd name="T11" fmla="*/ 2147483646 h 8"/>
                <a:gd name="T12" fmla="*/ 2147483646 w 30"/>
                <a:gd name="T13" fmla="*/ 0 h 8"/>
                <a:gd name="T14" fmla="*/ 2147483646 w 30"/>
                <a:gd name="T15" fmla="*/ 0 h 8"/>
                <a:gd name="T16" fmla="*/ 0 60000 65536"/>
                <a:gd name="T17" fmla="*/ 0 60000 65536"/>
                <a:gd name="T18" fmla="*/ 0 60000 65536"/>
                <a:gd name="T19" fmla="*/ 0 60000 65536"/>
                <a:gd name="T20" fmla="*/ 0 60000 65536"/>
                <a:gd name="T21" fmla="*/ 0 60000 65536"/>
                <a:gd name="T22" fmla="*/ 0 60000 65536"/>
                <a:gd name="T23" fmla="*/ 0 60000 65536"/>
                <a:gd name="T24" fmla="*/ 0 w 30"/>
                <a:gd name="T25" fmla="*/ 0 h 8"/>
                <a:gd name="T26" fmla="*/ 30 w 30"/>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solidFill>
                <a:srgbClr val="000000"/>
              </a:solidFill>
              <a:round/>
              <a:headEnd/>
              <a:tailEnd/>
            </a:ln>
          </xdr:spPr>
        </xdr:sp>
        <xdr:sp macro="" textlink="">
          <xdr:nvSpPr>
            <xdr:cNvPr id="15" name="Freeform 31"/>
            <xdr:cNvSpPr>
              <a:spLocks/>
            </xdr:cNvSpPr>
          </xdr:nvSpPr>
          <xdr:spPr bwMode="auto">
            <a:xfrm>
              <a:off x="6274" y="781"/>
              <a:ext cx="794" cy="578"/>
            </a:xfrm>
            <a:custGeom>
              <a:avLst/>
              <a:gdLst>
                <a:gd name="T0" fmla="*/ 2147483646 w 59"/>
                <a:gd name="T1" fmla="*/ 2147483646 h 43"/>
                <a:gd name="T2" fmla="*/ 2147483646 w 59"/>
                <a:gd name="T3" fmla="*/ 2147483646 h 43"/>
                <a:gd name="T4" fmla="*/ 2147483646 w 59"/>
                <a:gd name="T5" fmla="*/ 2147483646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2147483646 h 43"/>
                <a:gd name="T18" fmla="*/ 2147483646 w 59"/>
                <a:gd name="T19" fmla="*/ 2147483646 h 43"/>
                <a:gd name="T20" fmla="*/ 2147483646 w 59"/>
                <a:gd name="T21" fmla="*/ 2147483646 h 43"/>
                <a:gd name="T22" fmla="*/ 2147483646 w 59"/>
                <a:gd name="T23" fmla="*/ 2147483646 h 43"/>
                <a:gd name="T24" fmla="*/ 2147483646 w 59"/>
                <a:gd name="T25" fmla="*/ 0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
                <a:gd name="T52" fmla="*/ 0 h 43"/>
                <a:gd name="T53" fmla="*/ 59 w 59"/>
                <a:gd name="T54" fmla="*/ 43 h 4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solidFill>
                <a:srgbClr val="000000"/>
              </a:solidFill>
              <a:round/>
              <a:headEnd/>
              <a:tailEnd/>
            </a:ln>
          </xdr:spPr>
        </xdr:sp>
        <xdr:sp macro="" textlink="">
          <xdr:nvSpPr>
            <xdr:cNvPr id="16" name="Freeform 32"/>
            <xdr:cNvSpPr>
              <a:spLocks/>
            </xdr:cNvSpPr>
          </xdr:nvSpPr>
          <xdr:spPr bwMode="auto">
            <a:xfrm>
              <a:off x="6005" y="296"/>
              <a:ext cx="579" cy="794"/>
            </a:xfrm>
            <a:custGeom>
              <a:avLst/>
              <a:gdLst>
                <a:gd name="T0" fmla="*/ 2147483646 w 43"/>
                <a:gd name="T1" fmla="*/ 2147483646 h 59"/>
                <a:gd name="T2" fmla="*/ 2147483646 w 43"/>
                <a:gd name="T3" fmla="*/ 2147483646 h 59"/>
                <a:gd name="T4" fmla="*/ 0 w 43"/>
                <a:gd name="T5" fmla="*/ 2147483646 h 59"/>
                <a:gd name="T6" fmla="*/ 2147483646 w 43"/>
                <a:gd name="T7" fmla="*/ 2147483646 h 59"/>
                <a:gd name="T8" fmla="*/ 2147483646 w 43"/>
                <a:gd name="T9" fmla="*/ 2147483646 h 59"/>
                <a:gd name="T10" fmla="*/ 2147483646 w 43"/>
                <a:gd name="T11" fmla="*/ 2147483646 h 59"/>
                <a:gd name="T12" fmla="*/ 0 w 43"/>
                <a:gd name="T13" fmla="*/ 2147483646 h 59"/>
                <a:gd name="T14" fmla="*/ 2147483646 w 43"/>
                <a:gd name="T15" fmla="*/ 2147483646 h 59"/>
                <a:gd name="T16" fmla="*/ 2147483646 w 43"/>
                <a:gd name="T17" fmla="*/ 2147483646 h 59"/>
                <a:gd name="T18" fmla="*/ 2147483646 w 43"/>
                <a:gd name="T19" fmla="*/ 2147483646 h 59"/>
                <a:gd name="T20" fmla="*/ 2147483646 w 43"/>
                <a:gd name="T21" fmla="*/ 2147483646 h 59"/>
                <a:gd name="T22" fmla="*/ 2147483646 w 43"/>
                <a:gd name="T23" fmla="*/ 2147483646 h 59"/>
                <a:gd name="T24" fmla="*/ 2147483646 w 43"/>
                <a:gd name="T25" fmla="*/ 2147483646 h 59"/>
                <a:gd name="T26" fmla="*/ 2147483646 w 43"/>
                <a:gd name="T27" fmla="*/ 2147483646 h 59"/>
                <a:gd name="T28" fmla="*/ 2147483646 w 43"/>
                <a:gd name="T29" fmla="*/ 2147483646 h 59"/>
                <a:gd name="T30" fmla="*/ 2147483646 w 43"/>
                <a:gd name="T31" fmla="*/ 2147483646 h 59"/>
                <a:gd name="T32" fmla="*/ 2147483646 w 43"/>
                <a:gd name="T33" fmla="*/ 2147483646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3"/>
                <a:gd name="T52" fmla="*/ 0 h 59"/>
                <a:gd name="T53" fmla="*/ 43 w 43"/>
                <a:gd name="T54" fmla="*/ 59 h 5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solidFill>
                <a:srgbClr val="000000"/>
              </a:solidFill>
              <a:round/>
              <a:headEnd/>
              <a:tailEnd/>
            </a:ln>
          </xdr:spPr>
        </xdr:sp>
        <xdr:sp macro="" textlink="">
          <xdr:nvSpPr>
            <xdr:cNvPr id="17" name="Freeform 33"/>
            <xdr:cNvSpPr>
              <a:spLocks/>
            </xdr:cNvSpPr>
          </xdr:nvSpPr>
          <xdr:spPr bwMode="auto">
            <a:xfrm>
              <a:off x="6611" y="13"/>
              <a:ext cx="53" cy="216"/>
            </a:xfrm>
            <a:custGeom>
              <a:avLst/>
              <a:gdLst>
                <a:gd name="T0" fmla="*/ 2147483646 w 4"/>
                <a:gd name="T1" fmla="*/ 2147483646 h 16"/>
                <a:gd name="T2" fmla="*/ 2147483646 w 4"/>
                <a:gd name="T3" fmla="*/ 2147483646 h 16"/>
                <a:gd name="T4" fmla="*/ 2147483646 w 4"/>
                <a:gd name="T5" fmla="*/ 0 h 16"/>
                <a:gd name="T6" fmla="*/ 0 w 4"/>
                <a:gd name="T7" fmla="*/ 0 h 16"/>
                <a:gd name="T8" fmla="*/ 0 w 4"/>
                <a:gd name="T9" fmla="*/ 2147483646 h 16"/>
                <a:gd name="T10" fmla="*/ 2147483646 w 4"/>
                <a:gd name="T11" fmla="*/ 2147483646 h 16"/>
                <a:gd name="T12" fmla="*/ 0 60000 65536"/>
                <a:gd name="T13" fmla="*/ 0 60000 65536"/>
                <a:gd name="T14" fmla="*/ 0 60000 65536"/>
                <a:gd name="T15" fmla="*/ 0 60000 65536"/>
                <a:gd name="T16" fmla="*/ 0 60000 65536"/>
                <a:gd name="T17" fmla="*/ 0 60000 65536"/>
                <a:gd name="T18" fmla="*/ 0 w 4"/>
                <a:gd name="T19" fmla="*/ 0 h 16"/>
                <a:gd name="T20" fmla="*/ 4 w 4"/>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solidFill>
                <a:srgbClr val="000000"/>
              </a:solidFill>
              <a:round/>
              <a:headEnd/>
              <a:tailEnd/>
            </a:ln>
          </xdr:spPr>
        </xdr:sp>
        <xdr:sp macro="" textlink="">
          <xdr:nvSpPr>
            <xdr:cNvPr id="18" name="Freeform 34"/>
            <xdr:cNvSpPr>
              <a:spLocks noEditPoints="1"/>
            </xdr:cNvSpPr>
          </xdr:nvSpPr>
          <xdr:spPr bwMode="auto">
            <a:xfrm>
              <a:off x="6274" y="13"/>
              <a:ext cx="794" cy="579"/>
            </a:xfrm>
            <a:custGeom>
              <a:avLst/>
              <a:gdLst>
                <a:gd name="T0" fmla="*/ 2147483646 w 59"/>
                <a:gd name="T1" fmla="*/ 2147483646 h 43"/>
                <a:gd name="T2" fmla="*/ 2147483646 w 59"/>
                <a:gd name="T3" fmla="*/ 2147483646 h 43"/>
                <a:gd name="T4" fmla="*/ 2147483646 w 59"/>
                <a:gd name="T5" fmla="*/ 0 h 43"/>
                <a:gd name="T6" fmla="*/ 2147483646 w 59"/>
                <a:gd name="T7" fmla="*/ 2147483646 h 43"/>
                <a:gd name="T8" fmla="*/ 2147483646 w 59"/>
                <a:gd name="T9" fmla="*/ 2147483646 h 43"/>
                <a:gd name="T10" fmla="*/ 2147483646 w 59"/>
                <a:gd name="T11" fmla="*/ 2147483646 h 43"/>
                <a:gd name="T12" fmla="*/ 2147483646 w 59"/>
                <a:gd name="T13" fmla="*/ 2147483646 h 43"/>
                <a:gd name="T14" fmla="*/ 2147483646 w 59"/>
                <a:gd name="T15" fmla="*/ 2147483646 h 43"/>
                <a:gd name="T16" fmla="*/ 2147483646 w 59"/>
                <a:gd name="T17" fmla="*/ 0 h 43"/>
                <a:gd name="T18" fmla="*/ 2147483646 w 59"/>
                <a:gd name="T19" fmla="*/ 2147483646 h 43"/>
                <a:gd name="T20" fmla="*/ 2147483646 w 59"/>
                <a:gd name="T21" fmla="*/ 2147483646 h 43"/>
                <a:gd name="T22" fmla="*/ 2147483646 w 59"/>
                <a:gd name="T23" fmla="*/ 2147483646 h 43"/>
                <a:gd name="T24" fmla="*/ 2147483646 w 59"/>
                <a:gd name="T25" fmla="*/ 2147483646 h 43"/>
                <a:gd name="T26" fmla="*/ 2147483646 w 59"/>
                <a:gd name="T27" fmla="*/ 2147483646 h 43"/>
                <a:gd name="T28" fmla="*/ 2147483646 w 59"/>
                <a:gd name="T29" fmla="*/ 2147483646 h 43"/>
                <a:gd name="T30" fmla="*/ 2147483646 w 59"/>
                <a:gd name="T31" fmla="*/ 2147483646 h 43"/>
                <a:gd name="T32" fmla="*/ 2147483646 w 59"/>
                <a:gd name="T33" fmla="*/ 2147483646 h 43"/>
                <a:gd name="T34" fmla="*/ 2147483646 w 59"/>
                <a:gd name="T35" fmla="*/ 2147483646 h 43"/>
                <a:gd name="T36" fmla="*/ 2147483646 w 59"/>
                <a:gd name="T37" fmla="*/ 2147483646 h 43"/>
                <a:gd name="T38" fmla="*/ 2147483646 w 59"/>
                <a:gd name="T39" fmla="*/ 2147483646 h 43"/>
                <a:gd name="T40" fmla="*/ 2147483646 w 59"/>
                <a:gd name="T41" fmla="*/ 2147483646 h 43"/>
                <a:gd name="T42" fmla="*/ 2147483646 w 59"/>
                <a:gd name="T43" fmla="*/ 2147483646 h 43"/>
                <a:gd name="T44" fmla="*/ 2147483646 w 59"/>
                <a:gd name="T45" fmla="*/ 2147483646 h 43"/>
                <a:gd name="T46" fmla="*/ 2147483646 w 59"/>
                <a:gd name="T47" fmla="*/ 2147483646 h 43"/>
                <a:gd name="T48" fmla="*/ 2147483646 w 59"/>
                <a:gd name="T49" fmla="*/ 2147483646 h 43"/>
                <a:gd name="T50" fmla="*/ 2147483646 w 59"/>
                <a:gd name="T51" fmla="*/ 2147483646 h 43"/>
                <a:gd name="T52" fmla="*/ 2147483646 w 59"/>
                <a:gd name="T53" fmla="*/ 2147483646 h 43"/>
                <a:gd name="T54" fmla="*/ 2147483646 w 59"/>
                <a:gd name="T55" fmla="*/ 2147483646 h 43"/>
                <a:gd name="T56" fmla="*/ 2147483646 w 59"/>
                <a:gd name="T57" fmla="*/ 2147483646 h 43"/>
                <a:gd name="T58" fmla="*/ 2147483646 w 59"/>
                <a:gd name="T59" fmla="*/ 2147483646 h 43"/>
                <a:gd name="T60" fmla="*/ 2147483646 w 59"/>
                <a:gd name="T61" fmla="*/ 2147483646 h 43"/>
                <a:gd name="T62" fmla="*/ 2147483646 w 59"/>
                <a:gd name="T63" fmla="*/ 2147483646 h 43"/>
                <a:gd name="T64" fmla="*/ 2147483646 w 59"/>
                <a:gd name="T65" fmla="*/ 2147483646 h 43"/>
                <a:gd name="T66" fmla="*/ 2147483646 w 59"/>
                <a:gd name="T67" fmla="*/ 2147483646 h 43"/>
                <a:gd name="T68" fmla="*/ 2147483646 w 59"/>
                <a:gd name="T69" fmla="*/ 2147483646 h 43"/>
                <a:gd name="T70" fmla="*/ 2147483646 w 59"/>
                <a:gd name="T71" fmla="*/ 2147483646 h 4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59"/>
                <a:gd name="T109" fmla="*/ 0 h 43"/>
                <a:gd name="T110" fmla="*/ 59 w 59"/>
                <a:gd name="T111" fmla="*/ 43 h 43"/>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59" h="43">
                  <a:moveTo>
                    <a:pt x="44" y="15"/>
                  </a:moveTo>
                  <a:lnTo>
                    <a:pt x="44" y="2"/>
                  </a:lnTo>
                  <a:cubicBezTo>
                    <a:pt x="41" y="1"/>
                    <a:pt x="37" y="1"/>
                    <a:pt x="34" y="0"/>
                  </a:cubicBezTo>
                  <a:lnTo>
                    <a:pt x="34" y="15"/>
                  </a:lnTo>
                  <a:cubicBezTo>
                    <a:pt x="33" y="14"/>
                    <a:pt x="31" y="14"/>
                    <a:pt x="30" y="14"/>
                  </a:cubicBez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cubicBezTo>
                    <a:pt x="28" y="17"/>
                    <a:pt x="26" y="18"/>
                    <a:pt x="24" y="19"/>
                  </a:cubicBezTo>
                  <a:cubicBezTo>
                    <a:pt x="23" y="21"/>
                    <a:pt x="22" y="23"/>
                    <a:pt x="22" y="25"/>
                  </a:cubicBezTo>
                  <a:cubicBezTo>
                    <a:pt x="22" y="28"/>
                    <a:pt x="24" y="30"/>
                    <a:pt x="26" y="32"/>
                  </a:cubicBezTo>
                  <a:cubicBezTo>
                    <a:pt x="27" y="32"/>
                    <a:pt x="28" y="33"/>
                    <a:pt x="30" y="33"/>
                  </a:cubicBezTo>
                  <a:cubicBezTo>
                    <a:pt x="33" y="33"/>
                    <a:pt x="35" y="31"/>
                    <a:pt x="37" y="29"/>
                  </a:cubicBezTo>
                  <a:cubicBezTo>
                    <a:pt x="37" y="28"/>
                    <a:pt x="38" y="26"/>
                    <a:pt x="38" y="25"/>
                  </a:cubicBezTo>
                  <a:cubicBezTo>
                    <a:pt x="38" y="23"/>
                    <a:pt x="37" y="21"/>
                    <a:pt x="35" y="19"/>
                  </a:cubicBezTo>
                  <a:cubicBezTo>
                    <a:pt x="34" y="18"/>
                    <a:pt x="32" y="17"/>
                    <a:pt x="30" y="17"/>
                  </a:cubicBezTo>
                  <a:close/>
                </a:path>
              </a:pathLst>
            </a:custGeom>
            <a:solidFill>
              <a:srgbClr val="009049"/>
            </a:solidFill>
            <a:ln w="9525">
              <a:solidFill>
                <a:srgbClr val="000000"/>
              </a:solidFill>
              <a:round/>
              <a:headEnd/>
              <a:tailEnd/>
            </a:ln>
          </xdr:spPr>
        </xdr:sp>
      </xdr:grpSp>
    </xdr:grpSp>
    <xdr:clientData/>
  </xdr:twoCellAnchor>
  <xdr:twoCellAnchor>
    <xdr:from>
      <xdr:col>7</xdr:col>
      <xdr:colOff>179296</xdr:colOff>
      <xdr:row>0</xdr:row>
      <xdr:rowOff>22410</xdr:rowOff>
    </xdr:from>
    <xdr:to>
      <xdr:col>7</xdr:col>
      <xdr:colOff>963707</xdr:colOff>
      <xdr:row>4</xdr:row>
      <xdr:rowOff>359874</xdr:rowOff>
    </xdr:to>
    <xdr:pic>
      <xdr:nvPicPr>
        <xdr:cNvPr id="19" name="Picture 2965" descr="logo"/>
        <xdr:cNvPicPr>
          <a:picLocks noChangeAspect="1" noChangeArrowheads="1"/>
        </xdr:cNvPicPr>
      </xdr:nvPicPr>
      <xdr:blipFill>
        <a:blip xmlns:r="http://schemas.openxmlformats.org/officeDocument/2006/relationships" r:embed="rId1" cstate="print"/>
        <a:srcRect/>
        <a:stretch>
          <a:fillRect/>
        </a:stretch>
      </xdr:blipFill>
      <xdr:spPr bwMode="auto">
        <a:xfrm>
          <a:off x="5513296" y="22410"/>
          <a:ext cx="584386" cy="78513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E34"/>
  <sheetViews>
    <sheetView tabSelected="1" workbookViewId="0">
      <selection activeCell="F24" sqref="F24"/>
    </sheetView>
  </sheetViews>
  <sheetFormatPr baseColWidth="10" defaultRowHeight="12.75"/>
  <cols>
    <col min="1" max="1" width="2.7109375" style="457" bestFit="1" customWidth="1"/>
    <col min="2" max="2" width="25.28515625" style="457" bestFit="1" customWidth="1"/>
    <col min="3" max="3" width="37.28515625" style="457" bestFit="1" customWidth="1"/>
    <col min="4" max="4" width="11" style="457" bestFit="1" customWidth="1"/>
    <col min="5" max="5" width="13" style="465" bestFit="1" customWidth="1"/>
    <col min="6" max="6" width="20.5703125" style="457" bestFit="1" customWidth="1"/>
    <col min="7" max="16384" width="11.42578125" style="457"/>
  </cols>
  <sheetData>
    <row r="1" spans="1:5">
      <c r="A1" s="456" t="s">
        <v>0</v>
      </c>
      <c r="B1" s="456" t="s">
        <v>20</v>
      </c>
      <c r="C1" s="456" t="s">
        <v>2021</v>
      </c>
      <c r="D1" s="456" t="s">
        <v>16</v>
      </c>
      <c r="E1" s="457"/>
    </row>
    <row r="2" spans="1:5">
      <c r="A2" s="458">
        <v>1</v>
      </c>
      <c r="B2" s="467" t="s">
        <v>11</v>
      </c>
      <c r="C2" s="459" t="s">
        <v>2022</v>
      </c>
      <c r="D2" s="458" t="s">
        <v>2023</v>
      </c>
      <c r="E2" s="457"/>
    </row>
    <row r="3" spans="1:5">
      <c r="A3" s="458">
        <v>2</v>
      </c>
      <c r="B3" s="469"/>
      <c r="C3" s="459" t="s">
        <v>2024</v>
      </c>
      <c r="D3" s="458" t="s">
        <v>2023</v>
      </c>
      <c r="E3" s="457"/>
    </row>
    <row r="4" spans="1:5">
      <c r="A4" s="458">
        <v>3</v>
      </c>
      <c r="B4" s="467" t="s">
        <v>3</v>
      </c>
      <c r="C4" s="459" t="s">
        <v>2025</v>
      </c>
      <c r="D4" s="458" t="s">
        <v>2023</v>
      </c>
      <c r="E4" s="457"/>
    </row>
    <row r="5" spans="1:5">
      <c r="A5" s="458">
        <v>4</v>
      </c>
      <c r="B5" s="468"/>
      <c r="C5" s="459" t="s">
        <v>2026</v>
      </c>
      <c r="D5" s="458" t="s">
        <v>2023</v>
      </c>
      <c r="E5" s="457"/>
    </row>
    <row r="6" spans="1:5">
      <c r="A6" s="458">
        <v>5</v>
      </c>
      <c r="B6" s="460" t="s">
        <v>2027</v>
      </c>
      <c r="C6" s="459" t="s">
        <v>2027</v>
      </c>
      <c r="D6" s="458" t="s">
        <v>2023</v>
      </c>
      <c r="E6" s="457"/>
    </row>
    <row r="7" spans="1:5">
      <c r="A7" s="458">
        <v>6</v>
      </c>
      <c r="B7" s="467" t="s">
        <v>2</v>
      </c>
      <c r="C7" s="459" t="s">
        <v>2028</v>
      </c>
      <c r="D7" s="458" t="s">
        <v>2023</v>
      </c>
      <c r="E7" s="457"/>
    </row>
    <row r="8" spans="1:5">
      <c r="A8" s="458">
        <v>7</v>
      </c>
      <c r="B8" s="468"/>
      <c r="C8" s="459" t="s">
        <v>2029</v>
      </c>
      <c r="D8" s="458" t="s">
        <v>2023</v>
      </c>
      <c r="E8" s="457"/>
    </row>
    <row r="9" spans="1:5">
      <c r="A9" s="458">
        <v>8</v>
      </c>
      <c r="B9" s="468"/>
      <c r="C9" s="459" t="s">
        <v>469</v>
      </c>
      <c r="D9" s="458" t="s">
        <v>2023</v>
      </c>
      <c r="E9" s="457"/>
    </row>
    <row r="10" spans="1:5">
      <c r="A10" s="458">
        <v>9</v>
      </c>
      <c r="B10" s="469"/>
      <c r="C10" s="459" t="s">
        <v>2030</v>
      </c>
      <c r="D10" s="458" t="s">
        <v>2023</v>
      </c>
      <c r="E10" s="457"/>
    </row>
    <row r="11" spans="1:5">
      <c r="A11" s="458">
        <v>10</v>
      </c>
      <c r="B11" s="467" t="s">
        <v>19</v>
      </c>
      <c r="C11" s="459" t="s">
        <v>795</v>
      </c>
      <c r="D11" s="458" t="s">
        <v>2023</v>
      </c>
      <c r="E11" s="457"/>
    </row>
    <row r="12" spans="1:5">
      <c r="A12" s="458">
        <v>11</v>
      </c>
      <c r="B12" s="469"/>
      <c r="C12" s="459" t="s">
        <v>727</v>
      </c>
      <c r="D12" s="458" t="s">
        <v>2023</v>
      </c>
      <c r="E12" s="457"/>
    </row>
    <row r="13" spans="1:5">
      <c r="A13" s="458">
        <v>12</v>
      </c>
      <c r="B13" s="460" t="s">
        <v>5</v>
      </c>
      <c r="C13" s="459" t="s">
        <v>5</v>
      </c>
      <c r="D13" s="458" t="s">
        <v>2023</v>
      </c>
      <c r="E13" s="457"/>
    </row>
    <row r="14" spans="1:5">
      <c r="A14" s="458">
        <v>13</v>
      </c>
      <c r="B14" s="466" t="s">
        <v>6</v>
      </c>
      <c r="C14" s="463" t="s">
        <v>2032</v>
      </c>
      <c r="D14" s="461" t="s">
        <v>2031</v>
      </c>
      <c r="E14" s="457"/>
    </row>
    <row r="15" spans="1:5">
      <c r="A15" s="458">
        <v>14</v>
      </c>
      <c r="B15" s="462" t="s">
        <v>7</v>
      </c>
      <c r="C15" s="463" t="s">
        <v>1406</v>
      </c>
      <c r="D15" s="461" t="s">
        <v>2031</v>
      </c>
      <c r="E15" s="457"/>
    </row>
    <row r="16" spans="1:5">
      <c r="A16" s="458">
        <v>15</v>
      </c>
      <c r="B16" s="470" t="s">
        <v>2033</v>
      </c>
      <c r="C16" s="463" t="s">
        <v>2034</v>
      </c>
      <c r="D16" s="461" t="s">
        <v>2031</v>
      </c>
      <c r="E16" s="457"/>
    </row>
    <row r="17" spans="1:5">
      <c r="A17" s="458">
        <v>16</v>
      </c>
      <c r="B17" s="472"/>
      <c r="C17" s="463" t="s">
        <v>2035</v>
      </c>
      <c r="D17" s="461" t="s">
        <v>2031</v>
      </c>
      <c r="E17" s="457"/>
    </row>
    <row r="18" spans="1:5">
      <c r="A18" s="458">
        <v>17</v>
      </c>
      <c r="B18" s="470" t="s">
        <v>2036</v>
      </c>
      <c r="C18" s="464" t="s">
        <v>2037</v>
      </c>
      <c r="D18" s="461" t="s">
        <v>2031</v>
      </c>
      <c r="E18" s="457"/>
    </row>
    <row r="19" spans="1:5">
      <c r="A19" s="458">
        <v>18</v>
      </c>
      <c r="B19" s="472"/>
      <c r="C19" s="464" t="s">
        <v>12</v>
      </c>
      <c r="D19" s="461" t="s">
        <v>2031</v>
      </c>
      <c r="E19" s="457"/>
    </row>
    <row r="20" spans="1:5">
      <c r="A20" s="458">
        <v>19</v>
      </c>
      <c r="B20" s="472"/>
      <c r="C20" s="464" t="s">
        <v>15</v>
      </c>
      <c r="D20" s="461" t="s">
        <v>2031</v>
      </c>
      <c r="E20" s="457"/>
    </row>
    <row r="21" spans="1:5">
      <c r="A21" s="458">
        <v>20</v>
      </c>
      <c r="B21" s="472"/>
      <c r="C21" s="464" t="s">
        <v>14</v>
      </c>
      <c r="D21" s="461" t="s">
        <v>2031</v>
      </c>
      <c r="E21" s="457"/>
    </row>
    <row r="22" spans="1:5">
      <c r="A22" s="458">
        <v>21</v>
      </c>
      <c r="B22" s="472"/>
      <c r="C22" s="464" t="s">
        <v>583</v>
      </c>
      <c r="D22" s="461" t="s">
        <v>2031</v>
      </c>
      <c r="E22" s="457"/>
    </row>
    <row r="23" spans="1:5">
      <c r="A23" s="458">
        <v>22</v>
      </c>
      <c r="B23" s="472"/>
      <c r="C23" s="464" t="s">
        <v>13</v>
      </c>
      <c r="D23" s="461" t="s">
        <v>2031</v>
      </c>
      <c r="E23" s="457"/>
    </row>
    <row r="24" spans="1:5">
      <c r="A24" s="458">
        <v>23</v>
      </c>
      <c r="B24" s="470" t="s">
        <v>1</v>
      </c>
      <c r="C24" s="463" t="s">
        <v>2038</v>
      </c>
      <c r="D24" s="461" t="s">
        <v>2031</v>
      </c>
      <c r="E24" s="457"/>
    </row>
    <row r="25" spans="1:5">
      <c r="A25" s="458">
        <v>24</v>
      </c>
      <c r="B25" s="472"/>
      <c r="C25" s="463" t="s">
        <v>2039</v>
      </c>
      <c r="D25" s="461" t="s">
        <v>2031</v>
      </c>
      <c r="E25" s="457"/>
    </row>
    <row r="26" spans="1:5">
      <c r="A26" s="458">
        <v>25</v>
      </c>
      <c r="B26" s="472"/>
      <c r="C26" s="463" t="s">
        <v>9</v>
      </c>
      <c r="D26" s="461" t="s">
        <v>2031</v>
      </c>
      <c r="E26" s="457"/>
    </row>
    <row r="27" spans="1:5">
      <c r="A27" s="458">
        <v>26</v>
      </c>
      <c r="B27" s="472"/>
      <c r="C27" s="463" t="s">
        <v>2040</v>
      </c>
      <c r="D27" s="461" t="s">
        <v>2031</v>
      </c>
      <c r="E27" s="457"/>
    </row>
    <row r="28" spans="1:5">
      <c r="A28" s="458">
        <v>27</v>
      </c>
      <c r="B28" s="472"/>
      <c r="C28" s="463" t="s">
        <v>10</v>
      </c>
      <c r="D28" s="461" t="s">
        <v>2031</v>
      </c>
      <c r="E28" s="457"/>
    </row>
    <row r="29" spans="1:5">
      <c r="A29" s="458">
        <v>28</v>
      </c>
      <c r="B29" s="470" t="s">
        <v>4</v>
      </c>
      <c r="C29" s="463" t="s">
        <v>4</v>
      </c>
      <c r="D29" s="461" t="s">
        <v>2031</v>
      </c>
      <c r="E29" s="457"/>
    </row>
    <row r="30" spans="1:5">
      <c r="A30" s="458">
        <v>29</v>
      </c>
      <c r="B30" s="471"/>
      <c r="C30" s="463" t="s">
        <v>18</v>
      </c>
      <c r="D30" s="461" t="s">
        <v>2031</v>
      </c>
      <c r="E30" s="457"/>
    </row>
    <row r="31" spans="1:5">
      <c r="E31" s="457"/>
    </row>
    <row r="32" spans="1:5">
      <c r="E32" s="457"/>
    </row>
    <row r="33" spans="5:5">
      <c r="E33" s="457"/>
    </row>
    <row r="34" spans="5:5">
      <c r="E34" s="457"/>
    </row>
  </sheetData>
  <mergeCells count="8">
    <mergeCell ref="B2:B3"/>
    <mergeCell ref="B4:B5"/>
    <mergeCell ref="B29:B30"/>
    <mergeCell ref="B16:B17"/>
    <mergeCell ref="B18:B23"/>
    <mergeCell ref="B24:B28"/>
    <mergeCell ref="B7:B10"/>
    <mergeCell ref="B11:B12"/>
  </mergeCells>
  <hyperlinks>
    <hyperlink ref="C2" location="IMAGENOLOGIA!A1" display="IMAGENOLOGÍA"/>
    <hyperlink ref="C4" location="'QUIROFANOS (2)'!A1" display="QUIRÓFANOS"/>
    <hyperlink ref="C5" location="'SALA DE PARTOS (2)'!A1" display="SALA DE PARTOS"/>
    <hyperlink ref="C6" location="'SERVICIO FARMACEUTICO'!A1" display="SERVICIO FARMACEUTICO"/>
    <hyperlink ref="C7" location="ONCOLOGIA!A1" display="ONCOLOGÍA"/>
    <hyperlink ref="C8" location="patologia!A1" display="PATOLOGÍA"/>
    <hyperlink ref="C9" location="NUTRICION!A1" display="SOPORTE NUTRICIONAL"/>
    <hyperlink ref="C10" location="REHABILITACION!A1" display="REHABILITACIÓN"/>
    <hyperlink ref="C11" location="'CONSULTA EXTERNA'!A1" display="CONSULTA EXTERNA"/>
    <hyperlink ref="C12" location="URGENCIAS!A1" display="URGENCIAS"/>
    <hyperlink ref="C13" location="'VIGILANCIA EPIDEMIOLOGICA'!A1" display="VIGILANCIA EPIDEMIOLOGICA"/>
    <hyperlink ref="C14" location="'ATENCION AL USUARIO'!A1" display="ATENCIÓN AL USUARIO"/>
    <hyperlink ref="C15" location="'AUDITORIA MEDICA'!A1" display="AUDITORIA MÉDICA"/>
    <hyperlink ref="C16" location="'GESTION DE LA INFORMACION'!A1" display="GESTIÓN DE LA INFORMACIÓN"/>
    <hyperlink ref="C17" location="ESTADISTICA!A1" display="ESTADÍSTICA"/>
    <hyperlink ref="C18" location="'AUDITORIA MEDICA'!A1" display="AUDITORIA DE CUENTAS MÉDICAS"/>
    <hyperlink ref="C19" location="CARTERA!A1" display="CARTERA"/>
    <hyperlink ref="C20" location="CONTABILIDAD!A1" display="CONTABILIDAD"/>
    <hyperlink ref="C21" location="COSTOS!A1" display="COSTOS"/>
    <hyperlink ref="C22" location="FACTURACION!A1" display="FACTURACIÓN"/>
    <hyperlink ref="C23" location="PRESUPUESTO!A1" display="PRESUPUESTO"/>
    <hyperlink ref="C24" location="'GESTION AMBIENTAL'!A1" display="GESTIÓN AMBIENTAL"/>
    <hyperlink ref="C25" location="'GESTION PREVENC-DESASTRES'!A1" display="GESTIÓN PREVENCIÓN EMERGENCIAS Y DESASTRES"/>
    <hyperlink ref="C26" location="'ACTIVOS FIJOS'!A1" display="ACTIVOS FIJOS"/>
    <hyperlink ref="C27" location="'APOYO LOGISTICO'!A1" display="APOYO LOGÍSTICO"/>
    <hyperlink ref="C28" location="MANTENIMIENTO!A1" display="MANTENIMIENTO"/>
    <hyperlink ref="C29" location="'RECURSOS HUMANOS'!A1" display="RECURSOS HUMANOS"/>
    <hyperlink ref="C30" location="'SALUD OCUPACIONAL'!A1" display="SALUD OCUPACIONAL"/>
    <hyperlink ref="C3" location="'LABORATORIO '!A1" display="LABORATORIO CLÍNICO"/>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abColor theme="5" tint="-0.249977111117893"/>
    <pageSetUpPr fitToPage="1"/>
  </sheetPr>
  <dimension ref="A1:I39"/>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9" width="12.5703125" style="1" bestFit="1" customWidth="1"/>
    <col min="10"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108</v>
      </c>
      <c r="B7" s="474"/>
      <c r="C7" s="474"/>
      <c r="D7" s="23" t="s">
        <v>107</v>
      </c>
      <c r="E7" s="19"/>
      <c r="F7" s="23"/>
      <c r="G7" s="23"/>
      <c r="H7" s="22"/>
    </row>
    <row r="8" spans="1:8" s="17" customFormat="1" ht="30" customHeight="1">
      <c r="A8" s="473" t="s">
        <v>106</v>
      </c>
      <c r="B8" s="474"/>
      <c r="C8" s="474"/>
      <c r="D8" s="474" t="s">
        <v>105</v>
      </c>
      <c r="E8" s="474"/>
      <c r="F8" s="474"/>
      <c r="G8" s="474"/>
      <c r="H8" s="475"/>
    </row>
    <row r="9" spans="1:8" s="17" customFormat="1" ht="30" customHeight="1">
      <c r="A9" s="20"/>
      <c r="B9" s="19"/>
      <c r="C9" s="19"/>
      <c r="D9" s="19"/>
      <c r="E9" s="19"/>
      <c r="F9" s="19"/>
      <c r="G9" s="19"/>
      <c r="H9" s="18"/>
    </row>
    <row r="10" spans="1:8" s="14" customFormat="1" ht="30" customHeight="1">
      <c r="A10" s="15" t="s">
        <v>104</v>
      </c>
      <c r="B10" s="15" t="s">
        <v>103</v>
      </c>
      <c r="C10" s="15" t="s">
        <v>102</v>
      </c>
      <c r="D10" s="16" t="s">
        <v>101</v>
      </c>
      <c r="E10" s="15" t="s">
        <v>100</v>
      </c>
      <c r="F10" s="15" t="s">
        <v>99</v>
      </c>
      <c r="G10" s="15" t="s">
        <v>98</v>
      </c>
      <c r="H10" s="15" t="s">
        <v>97</v>
      </c>
    </row>
    <row r="11" spans="1:8" ht="102">
      <c r="A11" s="12" t="s">
        <v>90</v>
      </c>
      <c r="B11" s="12" t="s">
        <v>89</v>
      </c>
      <c r="C11" s="12" t="s">
        <v>96</v>
      </c>
      <c r="D11" s="11" t="s">
        <v>95</v>
      </c>
      <c r="E11" s="10">
        <v>90</v>
      </c>
      <c r="F11" s="9">
        <v>41640</v>
      </c>
      <c r="G11" s="9">
        <v>42004</v>
      </c>
      <c r="H11" s="9" t="s">
        <v>86</v>
      </c>
    </row>
    <row r="12" spans="1:8" ht="102">
      <c r="A12" s="12" t="s">
        <v>90</v>
      </c>
      <c r="B12" s="12" t="s">
        <v>89</v>
      </c>
      <c r="C12" s="12" t="s">
        <v>94</v>
      </c>
      <c r="D12" s="11" t="s">
        <v>93</v>
      </c>
      <c r="E12" s="10">
        <v>70</v>
      </c>
      <c r="F12" s="9">
        <v>41640</v>
      </c>
      <c r="G12" s="9">
        <v>42004</v>
      </c>
      <c r="H12" s="9" t="s">
        <v>86</v>
      </c>
    </row>
    <row r="13" spans="1:8" ht="102">
      <c r="A13" s="12" t="s">
        <v>90</v>
      </c>
      <c r="B13" s="12" t="s">
        <v>89</v>
      </c>
      <c r="C13" s="12" t="s">
        <v>92</v>
      </c>
      <c r="D13" s="11" t="s">
        <v>91</v>
      </c>
      <c r="E13" s="10">
        <v>90</v>
      </c>
      <c r="F13" s="9">
        <v>41640</v>
      </c>
      <c r="G13" s="9">
        <v>42004</v>
      </c>
      <c r="H13" s="9" t="s">
        <v>86</v>
      </c>
    </row>
    <row r="14" spans="1:8" ht="102">
      <c r="A14" s="13" t="s">
        <v>90</v>
      </c>
      <c r="B14" s="12" t="s">
        <v>89</v>
      </c>
      <c r="C14" s="12" t="s">
        <v>88</v>
      </c>
      <c r="D14" s="11" t="s">
        <v>87</v>
      </c>
      <c r="E14" s="10">
        <v>70</v>
      </c>
      <c r="F14" s="9">
        <v>41640</v>
      </c>
      <c r="G14" s="9">
        <v>42004</v>
      </c>
      <c r="H14" s="9" t="s">
        <v>86</v>
      </c>
    </row>
    <row r="15" spans="1:8" ht="140.25">
      <c r="A15" s="13" t="s">
        <v>25</v>
      </c>
      <c r="B15" s="12" t="s">
        <v>24</v>
      </c>
      <c r="C15" s="12" t="s">
        <v>85</v>
      </c>
      <c r="D15" s="11" t="s">
        <v>84</v>
      </c>
      <c r="E15" s="10">
        <v>100</v>
      </c>
      <c r="F15" s="9">
        <v>41640</v>
      </c>
      <c r="G15" s="9">
        <v>42004</v>
      </c>
      <c r="H15" s="9" t="s">
        <v>75</v>
      </c>
    </row>
    <row r="16" spans="1:8" ht="140.25">
      <c r="A16" s="13" t="s">
        <v>25</v>
      </c>
      <c r="B16" s="12" t="s">
        <v>24</v>
      </c>
      <c r="C16" s="12" t="s">
        <v>83</v>
      </c>
      <c r="D16" s="11" t="s">
        <v>82</v>
      </c>
      <c r="E16" s="10">
        <v>100</v>
      </c>
      <c r="F16" s="9">
        <v>41640</v>
      </c>
      <c r="G16" s="9">
        <v>42004</v>
      </c>
      <c r="H16" s="9" t="s">
        <v>75</v>
      </c>
    </row>
    <row r="17" spans="1:8" ht="140.25">
      <c r="A17" s="13" t="s">
        <v>25</v>
      </c>
      <c r="B17" s="12" t="s">
        <v>24</v>
      </c>
      <c r="C17" s="12" t="s">
        <v>81</v>
      </c>
      <c r="D17" s="11" t="s">
        <v>80</v>
      </c>
      <c r="E17" s="10">
        <v>100</v>
      </c>
      <c r="F17" s="9">
        <v>41640</v>
      </c>
      <c r="G17" s="9">
        <v>42004</v>
      </c>
      <c r="H17" s="9" t="s">
        <v>75</v>
      </c>
    </row>
    <row r="18" spans="1:8" ht="140.25">
      <c r="A18" s="13" t="s">
        <v>25</v>
      </c>
      <c r="B18" s="12" t="s">
        <v>24</v>
      </c>
      <c r="C18" s="12" t="s">
        <v>79</v>
      </c>
      <c r="D18" s="11" t="s">
        <v>78</v>
      </c>
      <c r="E18" s="10">
        <v>80</v>
      </c>
      <c r="F18" s="9">
        <v>41640</v>
      </c>
      <c r="G18" s="9">
        <v>42004</v>
      </c>
      <c r="H18" s="9" t="s">
        <v>75</v>
      </c>
    </row>
    <row r="19" spans="1:8" ht="140.25">
      <c r="A19" s="13" t="s">
        <v>25</v>
      </c>
      <c r="B19" s="12" t="s">
        <v>24</v>
      </c>
      <c r="C19" s="12" t="s">
        <v>77</v>
      </c>
      <c r="D19" s="11" t="s">
        <v>76</v>
      </c>
      <c r="E19" s="10">
        <v>90</v>
      </c>
      <c r="F19" s="9">
        <v>41640</v>
      </c>
      <c r="G19" s="9">
        <v>42004</v>
      </c>
      <c r="H19" s="9" t="s">
        <v>75</v>
      </c>
    </row>
    <row r="20" spans="1:8" ht="51">
      <c r="A20" s="13" t="s">
        <v>25</v>
      </c>
      <c r="B20" s="12" t="s">
        <v>68</v>
      </c>
      <c r="C20" s="12" t="s">
        <v>74</v>
      </c>
      <c r="D20" s="11" t="s">
        <v>73</v>
      </c>
      <c r="E20" s="10">
        <v>90</v>
      </c>
      <c r="F20" s="9">
        <v>41640</v>
      </c>
      <c r="G20" s="9">
        <v>42004</v>
      </c>
      <c r="H20" s="9" t="s">
        <v>65</v>
      </c>
    </row>
    <row r="21" spans="1:8" ht="51">
      <c r="A21" s="13" t="s">
        <v>25</v>
      </c>
      <c r="B21" s="12" t="s">
        <v>68</v>
      </c>
      <c r="C21" s="12" t="s">
        <v>72</v>
      </c>
      <c r="D21" s="11" t="s">
        <v>71</v>
      </c>
      <c r="E21" s="10">
        <v>90</v>
      </c>
      <c r="F21" s="9">
        <v>41640</v>
      </c>
      <c r="G21" s="9">
        <v>42004</v>
      </c>
      <c r="H21" s="9" t="s">
        <v>65</v>
      </c>
    </row>
    <row r="22" spans="1:8" ht="51">
      <c r="A22" s="13" t="s">
        <v>25</v>
      </c>
      <c r="B22" s="12" t="s">
        <v>68</v>
      </c>
      <c r="C22" s="12" t="s">
        <v>70</v>
      </c>
      <c r="D22" s="11" t="s">
        <v>69</v>
      </c>
      <c r="E22" s="10">
        <v>90</v>
      </c>
      <c r="F22" s="9">
        <v>41640</v>
      </c>
      <c r="G22" s="9">
        <v>42004</v>
      </c>
      <c r="H22" s="9" t="s">
        <v>65</v>
      </c>
    </row>
    <row r="23" spans="1:8" ht="51">
      <c r="A23" s="13" t="s">
        <v>25</v>
      </c>
      <c r="B23" s="12" t="s">
        <v>68</v>
      </c>
      <c r="C23" s="12" t="s">
        <v>67</v>
      </c>
      <c r="D23" s="11" t="s">
        <v>66</v>
      </c>
      <c r="E23" s="10">
        <v>100</v>
      </c>
      <c r="F23" s="9">
        <v>41640</v>
      </c>
      <c r="G23" s="9">
        <v>42004</v>
      </c>
      <c r="H23" s="9" t="s">
        <v>65</v>
      </c>
    </row>
    <row r="24" spans="1:8" ht="76.5">
      <c r="A24" s="13" t="s">
        <v>37</v>
      </c>
      <c r="B24" s="12" t="s">
        <v>58</v>
      </c>
      <c r="C24" s="12" t="s">
        <v>64</v>
      </c>
      <c r="D24" s="11" t="s">
        <v>63</v>
      </c>
      <c r="E24" s="10">
        <v>100</v>
      </c>
      <c r="F24" s="9">
        <v>41640</v>
      </c>
      <c r="G24" s="9">
        <v>42004</v>
      </c>
      <c r="H24" s="9" t="s">
        <v>32</v>
      </c>
    </row>
    <row r="25" spans="1:8" ht="76.5">
      <c r="A25" s="13" t="s">
        <v>37</v>
      </c>
      <c r="B25" s="12" t="s">
        <v>58</v>
      </c>
      <c r="C25" s="12" t="s">
        <v>62</v>
      </c>
      <c r="D25" s="11" t="s">
        <v>61</v>
      </c>
      <c r="E25" s="10">
        <v>90</v>
      </c>
      <c r="F25" s="9">
        <v>41640</v>
      </c>
      <c r="G25" s="9">
        <v>42004</v>
      </c>
      <c r="H25" s="9" t="s">
        <v>32</v>
      </c>
    </row>
    <row r="26" spans="1:8" ht="76.5">
      <c r="A26" s="13" t="s">
        <v>37</v>
      </c>
      <c r="B26" s="12" t="s">
        <v>58</v>
      </c>
      <c r="C26" s="12" t="s">
        <v>60</v>
      </c>
      <c r="D26" s="11" t="s">
        <v>59</v>
      </c>
      <c r="E26" s="10">
        <v>100</v>
      </c>
      <c r="F26" s="9">
        <v>41640</v>
      </c>
      <c r="G26" s="9">
        <v>42004</v>
      </c>
      <c r="H26" s="9" t="s">
        <v>32</v>
      </c>
    </row>
    <row r="27" spans="1:8" ht="76.5">
      <c r="A27" s="13" t="s">
        <v>37</v>
      </c>
      <c r="B27" s="12" t="s">
        <v>58</v>
      </c>
      <c r="C27" s="12" t="s">
        <v>57</v>
      </c>
      <c r="D27" s="11" t="s">
        <v>56</v>
      </c>
      <c r="E27" s="10">
        <v>100</v>
      </c>
      <c r="F27" s="9">
        <v>41640</v>
      </c>
      <c r="G27" s="9">
        <v>42004</v>
      </c>
      <c r="H27" s="9" t="s">
        <v>32</v>
      </c>
    </row>
    <row r="28" spans="1:8" ht="102">
      <c r="A28" s="13" t="s">
        <v>37</v>
      </c>
      <c r="B28" s="12" t="s">
        <v>36</v>
      </c>
      <c r="C28" s="12" t="s">
        <v>55</v>
      </c>
      <c r="D28" s="11" t="s">
        <v>54</v>
      </c>
      <c r="E28" s="10">
        <v>100</v>
      </c>
      <c r="F28" s="9">
        <v>41640</v>
      </c>
      <c r="G28" s="9">
        <v>42004</v>
      </c>
      <c r="H28" s="9" t="s">
        <v>49</v>
      </c>
    </row>
    <row r="29" spans="1:8" ht="102">
      <c r="A29" s="13" t="s">
        <v>37</v>
      </c>
      <c r="B29" s="12" t="s">
        <v>36</v>
      </c>
      <c r="C29" s="12" t="s">
        <v>53</v>
      </c>
      <c r="D29" s="11" t="s">
        <v>52</v>
      </c>
      <c r="E29" s="10">
        <v>90</v>
      </c>
      <c r="F29" s="9">
        <v>41640</v>
      </c>
      <c r="G29" s="9">
        <v>42004</v>
      </c>
      <c r="H29" s="9" t="s">
        <v>49</v>
      </c>
    </row>
    <row r="30" spans="1:8" ht="102">
      <c r="A30" s="13" t="s">
        <v>37</v>
      </c>
      <c r="B30" s="12" t="s">
        <v>36</v>
      </c>
      <c r="C30" s="12" t="s">
        <v>51</v>
      </c>
      <c r="D30" s="11" t="s">
        <v>50</v>
      </c>
      <c r="E30" s="10">
        <v>100</v>
      </c>
      <c r="F30" s="9">
        <v>41640</v>
      </c>
      <c r="G30" s="9">
        <v>42004</v>
      </c>
      <c r="H30" s="9" t="s">
        <v>49</v>
      </c>
    </row>
    <row r="31" spans="1:8" ht="102">
      <c r="A31" s="13" t="s">
        <v>37</v>
      </c>
      <c r="B31" s="12" t="s">
        <v>36</v>
      </c>
      <c r="C31" s="12" t="s">
        <v>48</v>
      </c>
      <c r="D31" s="11" t="s">
        <v>47</v>
      </c>
      <c r="E31" s="10">
        <v>100</v>
      </c>
      <c r="F31" s="9" t="s">
        <v>43</v>
      </c>
      <c r="G31" s="9" t="s">
        <v>43</v>
      </c>
      <c r="H31" s="9" t="s">
        <v>46</v>
      </c>
    </row>
    <row r="32" spans="1:8" ht="102">
      <c r="A32" s="13" t="s">
        <v>37</v>
      </c>
      <c r="B32" s="12" t="s">
        <v>36</v>
      </c>
      <c r="C32" s="12" t="s">
        <v>45</v>
      </c>
      <c r="D32" s="11" t="s">
        <v>44</v>
      </c>
      <c r="E32" s="10">
        <v>100</v>
      </c>
      <c r="F32" s="9" t="s">
        <v>43</v>
      </c>
      <c r="G32" s="9" t="s">
        <v>43</v>
      </c>
      <c r="H32" s="9" t="s">
        <v>42</v>
      </c>
    </row>
    <row r="33" spans="1:9" ht="102">
      <c r="A33" s="13" t="s">
        <v>37</v>
      </c>
      <c r="B33" s="12" t="s">
        <v>36</v>
      </c>
      <c r="C33" s="12" t="s">
        <v>41</v>
      </c>
      <c r="D33" s="11" t="s">
        <v>40</v>
      </c>
      <c r="E33" s="11">
        <v>1</v>
      </c>
      <c r="F33" s="9" t="s">
        <v>39</v>
      </c>
      <c r="G33" s="9" t="s">
        <v>39</v>
      </c>
      <c r="H33" s="9" t="s">
        <v>38</v>
      </c>
    </row>
    <row r="34" spans="1:9" ht="102">
      <c r="A34" s="13" t="s">
        <v>37</v>
      </c>
      <c r="B34" s="12" t="s">
        <v>36</v>
      </c>
      <c r="C34" s="12" t="s">
        <v>35</v>
      </c>
      <c r="D34" s="11" t="s">
        <v>34</v>
      </c>
      <c r="E34" s="10">
        <v>100</v>
      </c>
      <c r="F34" s="9" t="s">
        <v>33</v>
      </c>
      <c r="G34" s="9" t="s">
        <v>33</v>
      </c>
      <c r="H34" s="9" t="s">
        <v>32</v>
      </c>
    </row>
    <row r="35" spans="1:9" ht="140.25">
      <c r="A35" s="13" t="s">
        <v>25</v>
      </c>
      <c r="B35" s="12" t="s">
        <v>24</v>
      </c>
      <c r="C35" s="12" t="s">
        <v>31</v>
      </c>
      <c r="D35" s="11" t="s">
        <v>30</v>
      </c>
      <c r="E35" s="11">
        <v>1</v>
      </c>
      <c r="F35" s="9">
        <v>41640</v>
      </c>
      <c r="G35" s="9">
        <v>41820</v>
      </c>
      <c r="H35" s="9" t="s">
        <v>21</v>
      </c>
      <c r="I35" s="8">
        <v>424104504.31</v>
      </c>
    </row>
    <row r="36" spans="1:9" ht="140.25">
      <c r="A36" s="13" t="s">
        <v>25</v>
      </c>
      <c r="B36" s="12" t="s">
        <v>24</v>
      </c>
      <c r="C36" s="12" t="s">
        <v>29</v>
      </c>
      <c r="D36" s="11" t="s">
        <v>28</v>
      </c>
      <c r="E36" s="10">
        <v>100</v>
      </c>
      <c r="F36" s="9">
        <v>41640</v>
      </c>
      <c r="G36" s="9">
        <v>41820</v>
      </c>
      <c r="H36" s="9" t="s">
        <v>21</v>
      </c>
      <c r="I36" s="8">
        <f>80*800000</f>
        <v>64000000</v>
      </c>
    </row>
    <row r="37" spans="1:9" ht="140.25">
      <c r="A37" s="13" t="s">
        <v>25</v>
      </c>
      <c r="B37" s="12" t="s">
        <v>24</v>
      </c>
      <c r="C37" s="12" t="s">
        <v>27</v>
      </c>
      <c r="D37" s="11" t="s">
        <v>26</v>
      </c>
      <c r="E37" s="10">
        <v>100</v>
      </c>
      <c r="F37" s="9">
        <v>41640</v>
      </c>
      <c r="G37" s="9">
        <v>41820</v>
      </c>
      <c r="H37" s="9" t="s">
        <v>21</v>
      </c>
      <c r="I37" s="8">
        <v>259840000</v>
      </c>
    </row>
    <row r="38" spans="1:9" ht="140.25">
      <c r="A38" s="13" t="s">
        <v>25</v>
      </c>
      <c r="B38" s="12" t="s">
        <v>24</v>
      </c>
      <c r="C38" s="12" t="s">
        <v>23</v>
      </c>
      <c r="D38" s="11" t="s">
        <v>22</v>
      </c>
      <c r="E38" s="10">
        <v>100</v>
      </c>
      <c r="F38" s="9">
        <v>41640</v>
      </c>
      <c r="G38" s="9">
        <v>41820</v>
      </c>
      <c r="H38" s="9" t="s">
        <v>21</v>
      </c>
      <c r="I38" s="8">
        <v>15000000</v>
      </c>
    </row>
    <row r="39" spans="1:9">
      <c r="A39" s="7"/>
      <c r="B39" s="6"/>
      <c r="C39" s="6"/>
      <c r="D39" s="5"/>
      <c r="E39" s="4"/>
      <c r="F39" s="3"/>
      <c r="G39" s="3"/>
      <c r="H39" s="3"/>
    </row>
  </sheetData>
  <mergeCells count="6">
    <mergeCell ref="A7:C7"/>
    <mergeCell ref="A8:C8"/>
    <mergeCell ref="D8:H8"/>
    <mergeCell ref="B1:E5"/>
    <mergeCell ref="H1:H5"/>
    <mergeCell ref="F2:F3"/>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tabColor theme="5" tint="-0.249977111117893"/>
    <pageSetUpPr fitToPage="1"/>
  </sheetPr>
  <dimension ref="A1:H16"/>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 t="s">
        <v>139</v>
      </c>
      <c r="B7" s="487" t="s">
        <v>138</v>
      </c>
      <c r="C7" s="487"/>
      <c r="D7" s="487"/>
      <c r="E7" s="19"/>
      <c r="F7" s="23"/>
      <c r="G7" s="23"/>
      <c r="H7" s="22"/>
    </row>
    <row r="8" spans="1:8" s="17" customFormat="1" ht="30" customHeight="1">
      <c r="A8" s="47" t="s">
        <v>137</v>
      </c>
      <c r="B8" s="487">
        <v>2014</v>
      </c>
      <c r="C8" s="487"/>
      <c r="D8" s="487"/>
      <c r="E8" s="23"/>
      <c r="F8" s="23"/>
      <c r="G8" s="23"/>
      <c r="H8" s="22"/>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51">
      <c r="A11" s="488" t="s">
        <v>136</v>
      </c>
      <c r="B11" s="38" t="s">
        <v>135</v>
      </c>
      <c r="C11" s="44" t="s">
        <v>134</v>
      </c>
      <c r="D11" s="43" t="s">
        <v>133</v>
      </c>
      <c r="E11" s="45" t="s">
        <v>132</v>
      </c>
      <c r="F11" s="40">
        <v>41640</v>
      </c>
      <c r="G11" s="40">
        <v>42004</v>
      </c>
      <c r="H11" s="42" t="s">
        <v>128</v>
      </c>
    </row>
    <row r="12" spans="1:8" ht="51">
      <c r="A12" s="489"/>
      <c r="B12" s="38" t="s">
        <v>131</v>
      </c>
      <c r="C12" s="44" t="s">
        <v>130</v>
      </c>
      <c r="D12" s="43" t="s">
        <v>129</v>
      </c>
      <c r="E12" s="36">
        <v>0.02</v>
      </c>
      <c r="F12" s="40">
        <v>41640</v>
      </c>
      <c r="G12" s="40">
        <v>42004</v>
      </c>
      <c r="H12" s="42" t="s">
        <v>128</v>
      </c>
    </row>
    <row r="13" spans="1:8" ht="51">
      <c r="A13" s="489"/>
      <c r="B13" s="38" t="s">
        <v>127</v>
      </c>
      <c r="C13" s="44" t="s">
        <v>126</v>
      </c>
      <c r="D13" s="43" t="s">
        <v>125</v>
      </c>
      <c r="E13" s="36">
        <v>0.04</v>
      </c>
      <c r="F13" s="40">
        <v>41640</v>
      </c>
      <c r="G13" s="40">
        <v>42004</v>
      </c>
      <c r="H13" s="42" t="s">
        <v>124</v>
      </c>
    </row>
    <row r="14" spans="1:8" ht="63.75">
      <c r="A14" s="490"/>
      <c r="B14" s="37" t="s">
        <v>123</v>
      </c>
      <c r="C14" s="37" t="s">
        <v>122</v>
      </c>
      <c r="D14" s="36" t="s">
        <v>121</v>
      </c>
      <c r="E14" s="41" t="s">
        <v>120</v>
      </c>
      <c r="F14" s="40">
        <v>41640</v>
      </c>
      <c r="G14" s="40">
        <v>42004</v>
      </c>
      <c r="H14" s="39" t="s">
        <v>119</v>
      </c>
    </row>
    <row r="15" spans="1:8">
      <c r="A15" s="38"/>
      <c r="B15" s="37"/>
      <c r="C15" s="37"/>
      <c r="D15" s="36"/>
      <c r="E15" s="35"/>
      <c r="F15" s="34"/>
      <c r="G15" s="34"/>
      <c r="H15" s="34"/>
    </row>
    <row r="16" spans="1:8">
      <c r="A16" s="7"/>
      <c r="B16" s="6"/>
      <c r="C16" s="6"/>
      <c r="D16" s="5"/>
      <c r="E16" s="4"/>
      <c r="F16" s="3"/>
      <c r="G16" s="3"/>
      <c r="H16" s="3"/>
    </row>
  </sheetData>
  <mergeCells count="6">
    <mergeCell ref="B7:D7"/>
    <mergeCell ref="B8:D8"/>
    <mergeCell ref="A11:A14"/>
    <mergeCell ref="B1:E5"/>
    <mergeCell ref="H1:H5"/>
    <mergeCell ref="F2:F3"/>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tabColor theme="5" tint="-0.249977111117893"/>
    <pageSetUpPr fitToPage="1"/>
  </sheetPr>
  <dimension ref="A1:H98"/>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161</v>
      </c>
      <c r="B7" s="474"/>
      <c r="C7" s="474"/>
      <c r="D7" s="23" t="s">
        <v>160</v>
      </c>
      <c r="E7" s="19" t="s">
        <v>159</v>
      </c>
      <c r="F7" s="23"/>
      <c r="G7" s="23"/>
      <c r="H7" s="22"/>
    </row>
    <row r="8" spans="1:8" s="17" customFormat="1" ht="30" customHeight="1">
      <c r="A8" s="473" t="s">
        <v>106</v>
      </c>
      <c r="B8" s="474"/>
      <c r="C8" s="474"/>
      <c r="D8" s="474" t="s">
        <v>158</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73.5" customHeight="1">
      <c r="A11" s="521" t="s">
        <v>210</v>
      </c>
      <c r="B11" s="517" t="s">
        <v>209</v>
      </c>
      <c r="C11" s="37" t="s">
        <v>240</v>
      </c>
      <c r="D11" s="36" t="s">
        <v>150</v>
      </c>
      <c r="E11" s="37" t="s">
        <v>239</v>
      </c>
      <c r="F11" s="62">
        <v>41609</v>
      </c>
      <c r="G11" s="62" t="s">
        <v>238</v>
      </c>
      <c r="H11" s="54" t="s">
        <v>237</v>
      </c>
    </row>
    <row r="12" spans="1:8" ht="51">
      <c r="A12" s="522"/>
      <c r="B12" s="518"/>
      <c r="C12" s="37" t="s">
        <v>236</v>
      </c>
      <c r="D12" s="36" t="s">
        <v>235</v>
      </c>
      <c r="E12" s="37" t="s">
        <v>234</v>
      </c>
      <c r="F12" s="55">
        <v>41640</v>
      </c>
      <c r="G12" s="55">
        <v>42004</v>
      </c>
      <c r="H12" s="507" t="s">
        <v>233</v>
      </c>
    </row>
    <row r="13" spans="1:8" ht="39.75" customHeight="1">
      <c r="A13" s="522"/>
      <c r="B13" s="518"/>
      <c r="C13" s="43" t="s">
        <v>232</v>
      </c>
      <c r="D13" s="68" t="s">
        <v>150</v>
      </c>
      <c r="E13" s="43" t="s">
        <v>231</v>
      </c>
      <c r="F13" s="56" t="s">
        <v>230</v>
      </c>
      <c r="G13" s="56" t="s">
        <v>229</v>
      </c>
      <c r="H13" s="507"/>
    </row>
    <row r="14" spans="1:8" ht="19.5" customHeight="1">
      <c r="A14" s="522"/>
      <c r="B14" s="518"/>
      <c r="C14" s="517" t="s">
        <v>228</v>
      </c>
      <c r="D14" s="514" t="s">
        <v>150</v>
      </c>
      <c r="E14" s="517" t="s">
        <v>226</v>
      </c>
      <c r="F14" s="55">
        <v>41671</v>
      </c>
      <c r="G14" s="55">
        <v>41681</v>
      </c>
      <c r="H14" s="507"/>
    </row>
    <row r="15" spans="1:8" ht="15.75" customHeight="1">
      <c r="A15" s="522"/>
      <c r="B15" s="518"/>
      <c r="C15" s="518"/>
      <c r="D15" s="515"/>
      <c r="E15" s="518"/>
      <c r="F15" s="55">
        <v>41760</v>
      </c>
      <c r="G15" s="55">
        <v>41771</v>
      </c>
      <c r="H15" s="507"/>
    </row>
    <row r="16" spans="1:8" ht="17.25" customHeight="1">
      <c r="A16" s="522"/>
      <c r="B16" s="518"/>
      <c r="C16" s="518"/>
      <c r="D16" s="515"/>
      <c r="E16" s="518"/>
      <c r="F16" s="55">
        <v>41852</v>
      </c>
      <c r="G16" s="55">
        <v>41864</v>
      </c>
      <c r="H16" s="507"/>
    </row>
    <row r="17" spans="1:8" ht="15" customHeight="1">
      <c r="A17" s="522"/>
      <c r="B17" s="518"/>
      <c r="C17" s="519"/>
      <c r="D17" s="516"/>
      <c r="E17" s="519"/>
      <c r="F17" s="55">
        <v>41944</v>
      </c>
      <c r="G17" s="55">
        <v>41957</v>
      </c>
      <c r="H17" s="507"/>
    </row>
    <row r="18" spans="1:8" ht="15" customHeight="1">
      <c r="A18" s="522"/>
      <c r="B18" s="518"/>
      <c r="C18" s="517" t="s">
        <v>227</v>
      </c>
      <c r="D18" s="514" t="s">
        <v>150</v>
      </c>
      <c r="E18" s="514" t="s">
        <v>226</v>
      </c>
      <c r="F18" s="55">
        <v>41671</v>
      </c>
      <c r="G18" s="55">
        <v>41681</v>
      </c>
      <c r="H18" s="507" t="s">
        <v>225</v>
      </c>
    </row>
    <row r="19" spans="1:8" ht="15" customHeight="1">
      <c r="A19" s="522"/>
      <c r="B19" s="518"/>
      <c r="C19" s="518"/>
      <c r="D19" s="515"/>
      <c r="E19" s="515"/>
      <c r="F19" s="55">
        <v>41760</v>
      </c>
      <c r="G19" s="55">
        <v>41771</v>
      </c>
      <c r="H19" s="507"/>
    </row>
    <row r="20" spans="1:8" ht="15" customHeight="1">
      <c r="A20" s="522"/>
      <c r="B20" s="518"/>
      <c r="C20" s="518"/>
      <c r="D20" s="515"/>
      <c r="E20" s="515"/>
      <c r="F20" s="55">
        <v>41852</v>
      </c>
      <c r="G20" s="55">
        <v>41864</v>
      </c>
      <c r="H20" s="507"/>
    </row>
    <row r="21" spans="1:8" ht="23.25" customHeight="1">
      <c r="A21" s="522"/>
      <c r="B21" s="518"/>
      <c r="C21" s="519"/>
      <c r="D21" s="516"/>
      <c r="E21" s="516"/>
      <c r="F21" s="55">
        <v>41944</v>
      </c>
      <c r="G21" s="55">
        <v>41957</v>
      </c>
      <c r="H21" s="507"/>
    </row>
    <row r="22" spans="1:8" ht="33.75" customHeight="1">
      <c r="A22" s="522"/>
      <c r="B22" s="518"/>
      <c r="C22" s="37" t="s">
        <v>224</v>
      </c>
      <c r="D22" s="36" t="s">
        <v>150</v>
      </c>
      <c r="E22" s="37" t="s">
        <v>223</v>
      </c>
      <c r="F22" s="55">
        <v>41641</v>
      </c>
      <c r="G22" s="62">
        <v>41672</v>
      </c>
      <c r="H22" s="54" t="s">
        <v>222</v>
      </c>
    </row>
    <row r="23" spans="1:8" ht="40.5" customHeight="1">
      <c r="A23" s="522"/>
      <c r="B23" s="518"/>
      <c r="C23" s="517" t="s">
        <v>221</v>
      </c>
      <c r="D23" s="514" t="s">
        <v>150</v>
      </c>
      <c r="E23" s="37" t="s">
        <v>220</v>
      </c>
      <c r="F23" s="520">
        <v>41640</v>
      </c>
      <c r="G23" s="520">
        <v>42004</v>
      </c>
      <c r="H23" s="504" t="s">
        <v>219</v>
      </c>
    </row>
    <row r="24" spans="1:8" ht="26.25" customHeight="1">
      <c r="A24" s="522"/>
      <c r="B24" s="518"/>
      <c r="C24" s="519"/>
      <c r="D24" s="516"/>
      <c r="E24" s="37" t="s">
        <v>218</v>
      </c>
      <c r="F24" s="520"/>
      <c r="G24" s="520"/>
      <c r="H24" s="506"/>
    </row>
    <row r="25" spans="1:8" ht="44.25" customHeight="1">
      <c r="A25" s="522"/>
      <c r="B25" s="518"/>
      <c r="C25" s="37" t="s">
        <v>217</v>
      </c>
      <c r="D25" s="514" t="s">
        <v>216</v>
      </c>
      <c r="E25" s="517" t="s">
        <v>215</v>
      </c>
      <c r="F25" s="512" t="s">
        <v>214</v>
      </c>
      <c r="G25" s="512" t="s">
        <v>213</v>
      </c>
      <c r="H25" s="512" t="s">
        <v>212</v>
      </c>
    </row>
    <row r="26" spans="1:8" ht="37.5" customHeight="1">
      <c r="A26" s="522"/>
      <c r="B26" s="518"/>
      <c r="C26" s="37" t="s">
        <v>211</v>
      </c>
      <c r="D26" s="516"/>
      <c r="E26" s="519"/>
      <c r="F26" s="513"/>
      <c r="G26" s="513"/>
      <c r="H26" s="513"/>
    </row>
    <row r="27" spans="1:8" ht="12.75" customHeight="1">
      <c r="A27" s="67"/>
      <c r="B27" s="37"/>
      <c r="C27" s="37"/>
      <c r="D27" s="36"/>
      <c r="E27" s="37"/>
      <c r="F27" s="34"/>
      <c r="G27" s="34"/>
      <c r="H27" s="34"/>
    </row>
    <row r="28" spans="1:8" ht="23.25" customHeight="1">
      <c r="A28" s="33"/>
      <c r="B28" s="476" t="s">
        <v>118</v>
      </c>
      <c r="C28" s="477"/>
      <c r="D28" s="477"/>
      <c r="E28" s="477"/>
      <c r="F28" s="15" t="s">
        <v>117</v>
      </c>
      <c r="G28" s="26" t="s">
        <v>116</v>
      </c>
      <c r="H28" s="482"/>
    </row>
    <row r="29" spans="1:8" ht="23.25" customHeight="1">
      <c r="A29" s="30"/>
      <c r="B29" s="478"/>
      <c r="C29" s="479"/>
      <c r="D29" s="479"/>
      <c r="E29" s="479"/>
      <c r="F29" s="485" t="s">
        <v>115</v>
      </c>
      <c r="G29" s="29" t="s">
        <v>114</v>
      </c>
      <c r="H29" s="483"/>
    </row>
    <row r="30" spans="1:8" ht="23.25" customHeight="1">
      <c r="A30" s="30"/>
      <c r="B30" s="478"/>
      <c r="C30" s="479"/>
      <c r="D30" s="479"/>
      <c r="E30" s="479"/>
      <c r="F30" s="486"/>
      <c r="G30" s="26" t="s">
        <v>113</v>
      </c>
      <c r="H30" s="483"/>
    </row>
    <row r="31" spans="1:8" ht="23.25" customHeight="1">
      <c r="A31" s="30"/>
      <c r="B31" s="478"/>
      <c r="C31" s="479"/>
      <c r="D31" s="479"/>
      <c r="E31" s="479"/>
      <c r="F31" s="15" t="s">
        <v>112</v>
      </c>
      <c r="G31" s="29" t="s">
        <v>111</v>
      </c>
      <c r="H31" s="483"/>
    </row>
    <row r="32" spans="1:8" ht="33" customHeight="1">
      <c r="A32" s="28"/>
      <c r="B32" s="480"/>
      <c r="C32" s="481"/>
      <c r="D32" s="481"/>
      <c r="E32" s="481"/>
      <c r="F32" s="27" t="s">
        <v>110</v>
      </c>
      <c r="G32" s="26" t="s">
        <v>109</v>
      </c>
      <c r="H32" s="484"/>
    </row>
    <row r="33" spans="1:8" ht="12.75" customHeight="1">
      <c r="A33" s="7"/>
      <c r="B33" s="7"/>
      <c r="C33" s="25"/>
      <c r="D33" s="25"/>
      <c r="E33" s="25"/>
      <c r="F33" s="25"/>
      <c r="G33" s="24"/>
      <c r="H33" s="24"/>
    </row>
    <row r="34" spans="1:8" s="17" customFormat="1" ht="30" customHeight="1">
      <c r="A34" s="473" t="s">
        <v>161</v>
      </c>
      <c r="B34" s="474"/>
      <c r="C34" s="474"/>
      <c r="D34" s="23" t="s">
        <v>160</v>
      </c>
      <c r="E34" s="19" t="s">
        <v>159</v>
      </c>
      <c r="F34" s="23"/>
      <c r="G34" s="23"/>
      <c r="H34" s="22"/>
    </row>
    <row r="35" spans="1:8" s="17" customFormat="1" ht="30" customHeight="1">
      <c r="A35" s="473" t="s">
        <v>106</v>
      </c>
      <c r="B35" s="474"/>
      <c r="C35" s="474"/>
      <c r="D35" s="474" t="s">
        <v>158</v>
      </c>
      <c r="E35" s="474"/>
      <c r="F35" s="474"/>
      <c r="G35" s="474"/>
      <c r="H35" s="475"/>
    </row>
    <row r="36" spans="1:8" ht="12.75" customHeight="1">
      <c r="A36" s="7"/>
      <c r="B36" s="7"/>
      <c r="C36" s="7"/>
      <c r="D36" s="46"/>
      <c r="E36" s="7"/>
      <c r="F36" s="7"/>
      <c r="G36" s="7"/>
      <c r="H36" s="7"/>
    </row>
    <row r="37" spans="1:8" s="14" customFormat="1" ht="30" customHeight="1">
      <c r="A37" s="15" t="s">
        <v>104</v>
      </c>
      <c r="B37" s="15" t="s">
        <v>103</v>
      </c>
      <c r="C37" s="15" t="s">
        <v>102</v>
      </c>
      <c r="D37" s="16" t="s">
        <v>101</v>
      </c>
      <c r="E37" s="15" t="s">
        <v>100</v>
      </c>
      <c r="F37" s="15" t="s">
        <v>99</v>
      </c>
      <c r="G37" s="15" t="s">
        <v>98</v>
      </c>
      <c r="H37" s="15" t="s">
        <v>97</v>
      </c>
    </row>
    <row r="38" spans="1:8" ht="90" customHeight="1">
      <c r="A38" s="496" t="s">
        <v>210</v>
      </c>
      <c r="B38" s="509" t="s">
        <v>209</v>
      </c>
      <c r="C38" s="54" t="s">
        <v>208</v>
      </c>
      <c r="D38" s="66" t="s">
        <v>207</v>
      </c>
      <c r="E38" s="66" t="s">
        <v>206</v>
      </c>
      <c r="F38" s="63" t="s">
        <v>201</v>
      </c>
      <c r="G38" s="63" t="s">
        <v>200</v>
      </c>
      <c r="H38" s="505" t="s">
        <v>205</v>
      </c>
    </row>
    <row r="39" spans="1:8" ht="42" customHeight="1">
      <c r="A39" s="497"/>
      <c r="B39" s="510"/>
      <c r="C39" s="54" t="s">
        <v>204</v>
      </c>
      <c r="D39" s="65" t="s">
        <v>203</v>
      </c>
      <c r="E39" s="64" t="s">
        <v>202</v>
      </c>
      <c r="F39" s="63" t="s">
        <v>201</v>
      </c>
      <c r="G39" s="63" t="s">
        <v>200</v>
      </c>
      <c r="H39" s="506"/>
    </row>
    <row r="40" spans="1:8" ht="26.25" customHeight="1">
      <c r="A40" s="497"/>
      <c r="B40" s="510"/>
      <c r="C40" s="508" t="s">
        <v>199</v>
      </c>
      <c r="D40" s="508" t="s">
        <v>150</v>
      </c>
      <c r="E40" s="508" t="s">
        <v>198</v>
      </c>
      <c r="F40" s="55">
        <v>41663</v>
      </c>
      <c r="G40" s="55">
        <v>41663</v>
      </c>
      <c r="H40" s="507" t="s">
        <v>142</v>
      </c>
    </row>
    <row r="41" spans="1:8" ht="19.5" customHeight="1">
      <c r="A41" s="497"/>
      <c r="B41" s="510"/>
      <c r="C41" s="508"/>
      <c r="D41" s="508"/>
      <c r="E41" s="508"/>
      <c r="F41" s="55">
        <v>41754</v>
      </c>
      <c r="G41" s="55">
        <v>41754</v>
      </c>
      <c r="H41" s="507"/>
    </row>
    <row r="42" spans="1:8" ht="15.75" customHeight="1">
      <c r="A42" s="497"/>
      <c r="B42" s="510"/>
      <c r="C42" s="508"/>
      <c r="D42" s="508"/>
      <c r="E42" s="508"/>
      <c r="F42" s="55">
        <v>41845</v>
      </c>
      <c r="G42" s="55">
        <v>41845</v>
      </c>
      <c r="H42" s="507"/>
    </row>
    <row r="43" spans="1:8" ht="17.25" customHeight="1">
      <c r="A43" s="497"/>
      <c r="B43" s="510"/>
      <c r="C43" s="508"/>
      <c r="D43" s="508"/>
      <c r="E43" s="508"/>
      <c r="F43" s="55">
        <v>41936</v>
      </c>
      <c r="G43" s="55">
        <v>41936</v>
      </c>
      <c r="H43" s="507"/>
    </row>
    <row r="44" spans="1:8" ht="25.5" customHeight="1">
      <c r="A44" s="497"/>
      <c r="B44" s="510"/>
      <c r="C44" s="508"/>
      <c r="D44" s="508"/>
      <c r="E44" s="508"/>
      <c r="F44" s="55">
        <v>41985</v>
      </c>
      <c r="G44" s="55">
        <v>41985</v>
      </c>
      <c r="H44" s="507"/>
    </row>
    <row r="45" spans="1:8" ht="41.25" customHeight="1">
      <c r="A45" s="497"/>
      <c r="B45" s="510"/>
      <c r="C45" s="56" t="s">
        <v>197</v>
      </c>
      <c r="D45" s="56" t="s">
        <v>150</v>
      </c>
      <c r="E45" s="56" t="s">
        <v>196</v>
      </c>
      <c r="F45" s="56" t="s">
        <v>174</v>
      </c>
      <c r="G45" s="56" t="s">
        <v>195</v>
      </c>
      <c r="H45" s="54" t="s">
        <v>181</v>
      </c>
    </row>
    <row r="46" spans="1:8" ht="44.25" customHeight="1">
      <c r="A46" s="497"/>
      <c r="B46" s="510"/>
      <c r="C46" s="56" t="s">
        <v>194</v>
      </c>
      <c r="D46" s="56" t="s">
        <v>150</v>
      </c>
      <c r="E46" s="58">
        <v>1</v>
      </c>
      <c r="F46" s="55">
        <v>41659</v>
      </c>
      <c r="G46" s="55">
        <v>41973</v>
      </c>
      <c r="H46" s="54" t="s">
        <v>193</v>
      </c>
    </row>
    <row r="47" spans="1:8" ht="66" customHeight="1">
      <c r="A47" s="497"/>
      <c r="B47" s="510"/>
      <c r="C47" s="54" t="s">
        <v>192</v>
      </c>
      <c r="D47" s="54" t="s">
        <v>150</v>
      </c>
      <c r="E47" s="61">
        <v>1</v>
      </c>
      <c r="F47" s="62" t="s">
        <v>191</v>
      </c>
      <c r="G47" s="62"/>
      <c r="H47" s="54" t="s">
        <v>177</v>
      </c>
    </row>
    <row r="48" spans="1:8" ht="76.5" customHeight="1">
      <c r="A48" s="498"/>
      <c r="B48" s="511"/>
      <c r="C48" s="54" t="s">
        <v>190</v>
      </c>
      <c r="D48" s="54" t="s">
        <v>150</v>
      </c>
      <c r="E48" s="61">
        <v>1</v>
      </c>
      <c r="F48" s="62" t="s">
        <v>189</v>
      </c>
      <c r="G48" s="62"/>
      <c r="H48" s="54" t="s">
        <v>177</v>
      </c>
    </row>
    <row r="50" spans="1:8" ht="23.25" customHeight="1">
      <c r="A50" s="33"/>
      <c r="B50" s="476" t="s">
        <v>118</v>
      </c>
      <c r="C50" s="477"/>
      <c r="D50" s="477"/>
      <c r="E50" s="477"/>
      <c r="F50" s="15" t="s">
        <v>117</v>
      </c>
      <c r="G50" s="26" t="s">
        <v>116</v>
      </c>
      <c r="H50" s="482"/>
    </row>
    <row r="51" spans="1:8" ht="23.25" customHeight="1">
      <c r="A51" s="30"/>
      <c r="B51" s="478"/>
      <c r="C51" s="479"/>
      <c r="D51" s="479"/>
      <c r="E51" s="479"/>
      <c r="F51" s="485" t="s">
        <v>115</v>
      </c>
      <c r="G51" s="29" t="s">
        <v>114</v>
      </c>
      <c r="H51" s="483"/>
    </row>
    <row r="52" spans="1:8" ht="23.25" customHeight="1">
      <c r="A52" s="30"/>
      <c r="B52" s="478"/>
      <c r="C52" s="479"/>
      <c r="D52" s="479"/>
      <c r="E52" s="479"/>
      <c r="F52" s="486"/>
      <c r="G52" s="26" t="s">
        <v>113</v>
      </c>
      <c r="H52" s="483"/>
    </row>
    <row r="53" spans="1:8" ht="23.25" customHeight="1">
      <c r="A53" s="30"/>
      <c r="B53" s="478"/>
      <c r="C53" s="479"/>
      <c r="D53" s="479"/>
      <c r="E53" s="479"/>
      <c r="F53" s="15" t="s">
        <v>112</v>
      </c>
      <c r="G53" s="29" t="s">
        <v>111</v>
      </c>
      <c r="H53" s="483"/>
    </row>
    <row r="54" spans="1:8" ht="33" customHeight="1">
      <c r="A54" s="28"/>
      <c r="B54" s="480"/>
      <c r="C54" s="481"/>
      <c r="D54" s="481"/>
      <c r="E54" s="481"/>
      <c r="F54" s="27" t="s">
        <v>110</v>
      </c>
      <c r="G54" s="26" t="s">
        <v>109</v>
      </c>
      <c r="H54" s="484"/>
    </row>
    <row r="55" spans="1:8" ht="12.75" customHeight="1">
      <c r="A55" s="7"/>
      <c r="B55" s="7"/>
      <c r="C55" s="25"/>
      <c r="D55" s="25"/>
      <c r="E55" s="25"/>
      <c r="F55" s="25"/>
      <c r="G55" s="24"/>
      <c r="H55" s="24"/>
    </row>
    <row r="56" spans="1:8" s="17" customFormat="1" ht="30" customHeight="1">
      <c r="A56" s="473" t="s">
        <v>161</v>
      </c>
      <c r="B56" s="474"/>
      <c r="C56" s="474"/>
      <c r="D56" s="23" t="s">
        <v>160</v>
      </c>
      <c r="E56" s="19" t="s">
        <v>159</v>
      </c>
      <c r="F56" s="23"/>
      <c r="G56" s="23"/>
      <c r="H56" s="22"/>
    </row>
    <row r="57" spans="1:8" s="17" customFormat="1" ht="30" customHeight="1">
      <c r="A57" s="473" t="s">
        <v>106</v>
      </c>
      <c r="B57" s="474"/>
      <c r="C57" s="474"/>
      <c r="D57" s="474" t="s">
        <v>158</v>
      </c>
      <c r="E57" s="474"/>
      <c r="F57" s="474"/>
      <c r="G57" s="474"/>
      <c r="H57" s="475"/>
    </row>
    <row r="58" spans="1:8" ht="12.75" customHeight="1">
      <c r="A58" s="7"/>
      <c r="B58" s="7"/>
      <c r="C58" s="7"/>
      <c r="D58" s="46"/>
      <c r="E58" s="7"/>
      <c r="F58" s="7"/>
      <c r="G58" s="7"/>
      <c r="H58" s="7"/>
    </row>
    <row r="59" spans="1:8" s="14" customFormat="1" ht="30" customHeight="1">
      <c r="A59" s="15" t="s">
        <v>104</v>
      </c>
      <c r="B59" s="15" t="s">
        <v>103</v>
      </c>
      <c r="C59" s="15" t="s">
        <v>102</v>
      </c>
      <c r="D59" s="16" t="s">
        <v>101</v>
      </c>
      <c r="E59" s="15" t="s">
        <v>100</v>
      </c>
      <c r="F59" s="15" t="s">
        <v>99</v>
      </c>
      <c r="G59" s="15" t="s">
        <v>98</v>
      </c>
      <c r="H59" s="15" t="s">
        <v>97</v>
      </c>
    </row>
    <row r="60" spans="1:8" ht="73.5" customHeight="1">
      <c r="A60" s="500" t="s">
        <v>157</v>
      </c>
      <c r="B60" s="499" t="s">
        <v>188</v>
      </c>
      <c r="C60" s="54" t="s">
        <v>187</v>
      </c>
      <c r="D60" s="54" t="s">
        <v>150</v>
      </c>
      <c r="E60" s="61" t="s">
        <v>186</v>
      </c>
      <c r="F60" s="60" t="s">
        <v>185</v>
      </c>
      <c r="G60" s="60" t="s">
        <v>184</v>
      </c>
      <c r="H60" s="54" t="s">
        <v>177</v>
      </c>
    </row>
    <row r="61" spans="1:8" ht="67.5">
      <c r="A61" s="500"/>
      <c r="B61" s="499"/>
      <c r="C61" s="56" t="s">
        <v>183</v>
      </c>
      <c r="D61" s="56" t="s">
        <v>150</v>
      </c>
      <c r="E61" s="56" t="s">
        <v>182</v>
      </c>
      <c r="F61" s="60">
        <v>41640</v>
      </c>
      <c r="G61" s="60">
        <v>42004</v>
      </c>
      <c r="H61" s="54" t="s">
        <v>181</v>
      </c>
    </row>
    <row r="62" spans="1:8" ht="39.75" customHeight="1">
      <c r="A62" s="500"/>
      <c r="B62" s="499"/>
      <c r="C62" s="56" t="s">
        <v>180</v>
      </c>
      <c r="D62" s="56" t="s">
        <v>150</v>
      </c>
      <c r="E62" s="56" t="s">
        <v>175</v>
      </c>
      <c r="F62" s="60" t="s">
        <v>179</v>
      </c>
      <c r="G62" s="501" t="s">
        <v>178</v>
      </c>
      <c r="H62" s="504" t="s">
        <v>177</v>
      </c>
    </row>
    <row r="63" spans="1:8" ht="33.75" customHeight="1">
      <c r="A63" s="500"/>
      <c r="B63" s="499"/>
      <c r="C63" s="56" t="s">
        <v>176</v>
      </c>
      <c r="D63" s="56" t="s">
        <v>150</v>
      </c>
      <c r="E63" s="56" t="s">
        <v>175</v>
      </c>
      <c r="F63" s="56" t="s">
        <v>174</v>
      </c>
      <c r="G63" s="502"/>
      <c r="H63" s="505"/>
    </row>
    <row r="64" spans="1:8" ht="39" customHeight="1">
      <c r="A64" s="500"/>
      <c r="B64" s="499"/>
      <c r="C64" s="56" t="s">
        <v>173</v>
      </c>
      <c r="D64" s="56" t="s">
        <v>150</v>
      </c>
      <c r="E64" s="56" t="s">
        <v>171</v>
      </c>
      <c r="F64" s="57" t="s">
        <v>170</v>
      </c>
      <c r="G64" s="502"/>
      <c r="H64" s="505"/>
    </row>
    <row r="65" spans="1:8" ht="40.5" customHeight="1">
      <c r="A65" s="500"/>
      <c r="B65" s="499"/>
      <c r="C65" s="56" t="s">
        <v>172</v>
      </c>
      <c r="D65" s="56" t="s">
        <v>150</v>
      </c>
      <c r="E65" s="56" t="s">
        <v>171</v>
      </c>
      <c r="F65" s="57" t="s">
        <v>170</v>
      </c>
      <c r="G65" s="503"/>
      <c r="H65" s="506"/>
    </row>
    <row r="66" spans="1:8" ht="39.75" customHeight="1">
      <c r="A66" s="500"/>
      <c r="B66" s="499"/>
      <c r="C66" s="56" t="s">
        <v>169</v>
      </c>
      <c r="D66" s="56" t="s">
        <v>150</v>
      </c>
      <c r="E66" s="56" t="s">
        <v>168</v>
      </c>
      <c r="F66" s="60">
        <v>41640</v>
      </c>
      <c r="G66" s="60">
        <v>42004</v>
      </c>
      <c r="H66" s="59" t="s">
        <v>167</v>
      </c>
    </row>
    <row r="67" spans="1:8" ht="49.5" customHeight="1">
      <c r="A67" s="500"/>
      <c r="B67" s="499"/>
      <c r="C67" s="56" t="s">
        <v>166</v>
      </c>
      <c r="D67" s="56" t="s">
        <v>150</v>
      </c>
      <c r="E67" s="58">
        <v>1</v>
      </c>
      <c r="F67" s="57" t="s">
        <v>165</v>
      </c>
      <c r="G67" s="57"/>
      <c r="H67" s="500" t="s">
        <v>142</v>
      </c>
    </row>
    <row r="68" spans="1:8" ht="76.5" customHeight="1">
      <c r="A68" s="500"/>
      <c r="B68" s="499"/>
      <c r="C68" s="56" t="s">
        <v>164</v>
      </c>
      <c r="D68" s="56" t="s">
        <v>150</v>
      </c>
      <c r="E68" s="56" t="s">
        <v>163</v>
      </c>
      <c r="F68" s="56" t="s">
        <v>162</v>
      </c>
      <c r="G68" s="56"/>
      <c r="H68" s="500"/>
    </row>
    <row r="70" spans="1:8" ht="23.25" customHeight="1">
      <c r="A70" s="33"/>
      <c r="B70" s="476" t="s">
        <v>118</v>
      </c>
      <c r="C70" s="477"/>
      <c r="D70" s="477"/>
      <c r="E70" s="477"/>
      <c r="F70" s="15" t="s">
        <v>117</v>
      </c>
      <c r="G70" s="26" t="s">
        <v>116</v>
      </c>
      <c r="H70" s="482"/>
    </row>
    <row r="71" spans="1:8" ht="23.25" customHeight="1">
      <c r="A71" s="30"/>
      <c r="B71" s="478"/>
      <c r="C71" s="479"/>
      <c r="D71" s="479"/>
      <c r="E71" s="479"/>
      <c r="F71" s="485" t="s">
        <v>115</v>
      </c>
      <c r="G71" s="29" t="s">
        <v>114</v>
      </c>
      <c r="H71" s="483"/>
    </row>
    <row r="72" spans="1:8" ht="23.25" customHeight="1">
      <c r="A72" s="30"/>
      <c r="B72" s="478"/>
      <c r="C72" s="479"/>
      <c r="D72" s="479"/>
      <c r="E72" s="479"/>
      <c r="F72" s="486"/>
      <c r="G72" s="26" t="s">
        <v>113</v>
      </c>
      <c r="H72" s="483"/>
    </row>
    <row r="73" spans="1:8" ht="23.25" customHeight="1">
      <c r="A73" s="30"/>
      <c r="B73" s="478"/>
      <c r="C73" s="479"/>
      <c r="D73" s="479"/>
      <c r="E73" s="479"/>
      <c r="F73" s="15" t="s">
        <v>112</v>
      </c>
      <c r="G73" s="29" t="s">
        <v>111</v>
      </c>
      <c r="H73" s="483"/>
    </row>
    <row r="74" spans="1:8" ht="33" customHeight="1">
      <c r="A74" s="28"/>
      <c r="B74" s="480"/>
      <c r="C74" s="481"/>
      <c r="D74" s="481"/>
      <c r="E74" s="481"/>
      <c r="F74" s="27" t="s">
        <v>110</v>
      </c>
      <c r="G74" s="26" t="s">
        <v>109</v>
      </c>
      <c r="H74" s="484"/>
    </row>
    <row r="75" spans="1:8" ht="12.75" customHeight="1">
      <c r="A75" s="7"/>
      <c r="B75" s="7"/>
      <c r="C75" s="25"/>
      <c r="D75" s="25"/>
      <c r="E75" s="25"/>
      <c r="F75" s="25"/>
      <c r="G75" s="24"/>
      <c r="H75" s="24"/>
    </row>
    <row r="76" spans="1:8" s="17" customFormat="1" ht="30" customHeight="1">
      <c r="A76" s="473" t="s">
        <v>161</v>
      </c>
      <c r="B76" s="474"/>
      <c r="C76" s="474"/>
      <c r="D76" s="23" t="s">
        <v>160</v>
      </c>
      <c r="E76" s="19" t="s">
        <v>159</v>
      </c>
      <c r="F76" s="23"/>
      <c r="G76" s="23"/>
      <c r="H76" s="22"/>
    </row>
    <row r="77" spans="1:8" s="17" customFormat="1" ht="30" customHeight="1">
      <c r="A77" s="473" t="s">
        <v>106</v>
      </c>
      <c r="B77" s="474"/>
      <c r="C77" s="474"/>
      <c r="D77" s="474" t="s">
        <v>158</v>
      </c>
      <c r="E77" s="474"/>
      <c r="F77" s="474"/>
      <c r="G77" s="474"/>
      <c r="H77" s="475"/>
    </row>
    <row r="78" spans="1:8" ht="12.75" customHeight="1">
      <c r="A78" s="7"/>
      <c r="B78" s="7"/>
      <c r="C78" s="7"/>
      <c r="D78" s="46"/>
      <c r="E78" s="7"/>
      <c r="F78" s="7"/>
      <c r="G78" s="7"/>
      <c r="H78" s="7"/>
    </row>
    <row r="79" spans="1:8" s="14" customFormat="1" ht="30" customHeight="1">
      <c r="A79" s="15" t="s">
        <v>104</v>
      </c>
      <c r="B79" s="15" t="s">
        <v>103</v>
      </c>
      <c r="C79" s="15" t="s">
        <v>102</v>
      </c>
      <c r="D79" s="16" t="s">
        <v>101</v>
      </c>
      <c r="E79" s="15" t="s">
        <v>100</v>
      </c>
      <c r="F79" s="15" t="s">
        <v>99</v>
      </c>
      <c r="G79" s="15" t="s">
        <v>98</v>
      </c>
      <c r="H79" s="15" t="s">
        <v>97</v>
      </c>
    </row>
    <row r="80" spans="1:8" ht="73.5" customHeight="1">
      <c r="A80" s="496" t="s">
        <v>157</v>
      </c>
      <c r="B80" s="499" t="s">
        <v>156</v>
      </c>
      <c r="C80" s="56" t="s">
        <v>155</v>
      </c>
      <c r="D80" s="56" t="s">
        <v>150</v>
      </c>
      <c r="E80" s="56" t="s">
        <v>153</v>
      </c>
      <c r="F80" s="55">
        <v>41275</v>
      </c>
      <c r="G80" s="55">
        <v>41639</v>
      </c>
      <c r="H80" s="54" t="s">
        <v>152</v>
      </c>
    </row>
    <row r="81" spans="1:8" ht="40.5">
      <c r="A81" s="497"/>
      <c r="B81" s="499"/>
      <c r="C81" s="56" t="s">
        <v>154</v>
      </c>
      <c r="D81" s="56" t="s">
        <v>150</v>
      </c>
      <c r="E81" s="56" t="s">
        <v>153</v>
      </c>
      <c r="F81" s="55">
        <v>41275</v>
      </c>
      <c r="G81" s="55">
        <v>41639</v>
      </c>
      <c r="H81" s="54" t="s">
        <v>152</v>
      </c>
    </row>
    <row r="82" spans="1:8" ht="39.75" customHeight="1">
      <c r="A82" s="498"/>
      <c r="B82" s="499"/>
      <c r="C82" s="56" t="s">
        <v>151</v>
      </c>
      <c r="D82" s="56" t="s">
        <v>150</v>
      </c>
      <c r="E82" s="56" t="s">
        <v>149</v>
      </c>
      <c r="F82" s="55">
        <v>41275</v>
      </c>
      <c r="G82" s="55">
        <v>41639</v>
      </c>
      <c r="H82" s="54" t="s">
        <v>148</v>
      </c>
    </row>
    <row r="92" spans="1:8">
      <c r="A92" s="1" t="s">
        <v>147</v>
      </c>
      <c r="B92" s="52"/>
      <c r="D92" s="53"/>
      <c r="F92" s="52"/>
      <c r="H92" s="52"/>
    </row>
    <row r="93" spans="1:8">
      <c r="A93" s="1" t="s">
        <v>146</v>
      </c>
      <c r="B93" s="50"/>
      <c r="D93" s="51"/>
      <c r="F93" s="50"/>
      <c r="H93" s="50"/>
    </row>
    <row r="96" spans="1:8">
      <c r="A96" s="491" t="s">
        <v>145</v>
      </c>
      <c r="B96" s="492"/>
      <c r="C96" s="491" t="s">
        <v>144</v>
      </c>
      <c r="D96" s="487"/>
      <c r="E96" s="492"/>
      <c r="F96" s="491" t="s">
        <v>143</v>
      </c>
      <c r="G96" s="487"/>
      <c r="H96" s="492"/>
    </row>
    <row r="97" spans="1:8">
      <c r="A97" s="493"/>
      <c r="B97" s="494"/>
      <c r="C97" s="493"/>
      <c r="D97" s="495"/>
      <c r="E97" s="494"/>
      <c r="F97" s="47"/>
      <c r="G97" s="23"/>
      <c r="H97" s="22"/>
    </row>
    <row r="98" spans="1:8">
      <c r="A98" s="491" t="s">
        <v>142</v>
      </c>
      <c r="B98" s="492"/>
      <c r="C98" s="491" t="s">
        <v>141</v>
      </c>
      <c r="D98" s="487"/>
      <c r="E98" s="492"/>
      <c r="F98" s="491" t="s">
        <v>140</v>
      </c>
      <c r="G98" s="487"/>
      <c r="H98" s="492"/>
    </row>
  </sheetData>
  <mergeCells count="66">
    <mergeCell ref="D8:H8"/>
    <mergeCell ref="B1:E5"/>
    <mergeCell ref="H1:H5"/>
    <mergeCell ref="F2:F3"/>
    <mergeCell ref="A11:A26"/>
    <mergeCell ref="C14:C17"/>
    <mergeCell ref="C18:C21"/>
    <mergeCell ref="A7:C7"/>
    <mergeCell ref="A8:C8"/>
    <mergeCell ref="D25:D26"/>
    <mergeCell ref="C23:C24"/>
    <mergeCell ref="D23:D24"/>
    <mergeCell ref="E25:E26"/>
    <mergeCell ref="B11:B26"/>
    <mergeCell ref="F25:F26"/>
    <mergeCell ref="H12:H17"/>
    <mergeCell ref="H18:H21"/>
    <mergeCell ref="H23:H24"/>
    <mergeCell ref="H25:H26"/>
    <mergeCell ref="D14:D17"/>
    <mergeCell ref="E14:E17"/>
    <mergeCell ref="D18:D21"/>
    <mergeCell ref="E18:E21"/>
    <mergeCell ref="F23:F24"/>
    <mergeCell ref="G23:G24"/>
    <mergeCell ref="G25:G26"/>
    <mergeCell ref="H38:H39"/>
    <mergeCell ref="H40:H44"/>
    <mergeCell ref="B50:E54"/>
    <mergeCell ref="B28:E32"/>
    <mergeCell ref="H28:H32"/>
    <mergeCell ref="F29:F30"/>
    <mergeCell ref="A34:C34"/>
    <mergeCell ref="A35:C35"/>
    <mergeCell ref="D35:H35"/>
    <mergeCell ref="C40:C44"/>
    <mergeCell ref="B38:B48"/>
    <mergeCell ref="A38:A48"/>
    <mergeCell ref="D40:D44"/>
    <mergeCell ref="E40:E44"/>
    <mergeCell ref="B70:E74"/>
    <mergeCell ref="A76:C76"/>
    <mergeCell ref="H50:H54"/>
    <mergeCell ref="F51:F52"/>
    <mergeCell ref="A56:C56"/>
    <mergeCell ref="A57:C57"/>
    <mergeCell ref="D57:H57"/>
    <mergeCell ref="A60:A68"/>
    <mergeCell ref="B60:B68"/>
    <mergeCell ref="G62:G65"/>
    <mergeCell ref="H62:H65"/>
    <mergeCell ref="H70:H74"/>
    <mergeCell ref="F71:F72"/>
    <mergeCell ref="H67:H68"/>
    <mergeCell ref="A96:B96"/>
    <mergeCell ref="C96:E96"/>
    <mergeCell ref="F96:H96"/>
    <mergeCell ref="A77:C77"/>
    <mergeCell ref="D77:H77"/>
    <mergeCell ref="A80:A82"/>
    <mergeCell ref="B80:B82"/>
    <mergeCell ref="A98:B98"/>
    <mergeCell ref="C98:E98"/>
    <mergeCell ref="F98:H98"/>
    <mergeCell ref="A97:B97"/>
    <mergeCell ref="C97:E97"/>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tint="-0.249977111117893"/>
    <pageSetUpPr fitToPage="1"/>
  </sheetPr>
  <dimension ref="A1:I27"/>
  <sheetViews>
    <sheetView zoomScale="85" zoomScaleNormal="85" workbookViewId="0">
      <selection sqref="A1:B5"/>
    </sheetView>
  </sheetViews>
  <sheetFormatPr baseColWidth="10" defaultRowHeight="12.75"/>
  <cols>
    <col min="1" max="1" width="42.7109375" style="1" customWidth="1"/>
    <col min="2" max="3" width="31.5703125" style="1" customWidth="1"/>
    <col min="4" max="4" width="21.85546875" style="2" customWidth="1"/>
    <col min="5" max="7" width="21.85546875" style="1" customWidth="1"/>
    <col min="8" max="8" width="17" style="1" customWidth="1"/>
    <col min="9" max="9" width="18" style="1" bestFit="1" customWidth="1"/>
    <col min="10" max="16384" width="11.42578125" style="1"/>
  </cols>
  <sheetData>
    <row r="1" spans="1:9" ht="23.25" customHeight="1">
      <c r="A1" s="523"/>
      <c r="B1" s="524"/>
      <c r="C1" s="529" t="s">
        <v>279</v>
      </c>
      <c r="D1" s="530"/>
      <c r="E1" s="530"/>
      <c r="F1" s="531"/>
      <c r="G1" s="15" t="s">
        <v>117</v>
      </c>
      <c r="H1" s="491" t="s">
        <v>116</v>
      </c>
      <c r="I1" s="492"/>
    </row>
    <row r="2" spans="1:9" ht="23.25" customHeight="1">
      <c r="A2" s="525"/>
      <c r="B2" s="526"/>
      <c r="C2" s="532"/>
      <c r="D2" s="533"/>
      <c r="E2" s="533"/>
      <c r="F2" s="534"/>
      <c r="G2" s="27" t="s">
        <v>278</v>
      </c>
      <c r="H2" s="538">
        <v>39092</v>
      </c>
      <c r="I2" s="539"/>
    </row>
    <row r="3" spans="1:9" ht="23.25" customHeight="1">
      <c r="A3" s="525"/>
      <c r="B3" s="526"/>
      <c r="C3" s="532"/>
      <c r="D3" s="533"/>
      <c r="E3" s="533"/>
      <c r="F3" s="534"/>
      <c r="G3" s="27"/>
      <c r="H3" s="491" t="s">
        <v>113</v>
      </c>
      <c r="I3" s="492"/>
    </row>
    <row r="4" spans="1:9" ht="23.25" customHeight="1">
      <c r="A4" s="525"/>
      <c r="B4" s="526"/>
      <c r="C4" s="532"/>
      <c r="D4" s="533"/>
      <c r="E4" s="533"/>
      <c r="F4" s="534"/>
      <c r="G4" s="15" t="s">
        <v>112</v>
      </c>
      <c r="H4" s="538">
        <v>40191</v>
      </c>
      <c r="I4" s="539"/>
    </row>
    <row r="5" spans="1:9" ht="52.5" customHeight="1">
      <c r="A5" s="527"/>
      <c r="B5" s="528"/>
      <c r="C5" s="535"/>
      <c r="D5" s="536"/>
      <c r="E5" s="536"/>
      <c r="F5" s="537"/>
      <c r="G5" s="27" t="s">
        <v>110</v>
      </c>
      <c r="H5" s="491" t="s">
        <v>109</v>
      </c>
      <c r="I5" s="492"/>
    </row>
    <row r="6" spans="1:9" ht="12.75" customHeight="1">
      <c r="A6" s="7"/>
      <c r="B6" s="7"/>
      <c r="C6" s="25"/>
      <c r="D6" s="25"/>
      <c r="E6" s="25"/>
      <c r="F6" s="25"/>
      <c r="G6" s="24"/>
      <c r="H6" s="24"/>
      <c r="I6" s="75"/>
    </row>
    <row r="7" spans="1:9" s="17" customFormat="1" ht="30" customHeight="1">
      <c r="A7" s="20" t="s">
        <v>139</v>
      </c>
      <c r="B7" s="18"/>
      <c r="C7" s="473" t="s">
        <v>8</v>
      </c>
      <c r="D7" s="474"/>
      <c r="E7" s="474"/>
      <c r="F7" s="474"/>
      <c r="G7" s="474"/>
      <c r="H7" s="474"/>
      <c r="I7" s="475"/>
    </row>
    <row r="8" spans="1:9" s="17" customFormat="1" ht="30" customHeight="1">
      <c r="A8" s="473" t="s">
        <v>277</v>
      </c>
      <c r="B8" s="475"/>
      <c r="C8" s="473"/>
      <c r="D8" s="474"/>
      <c r="E8" s="474"/>
      <c r="F8" s="474"/>
      <c r="G8" s="474"/>
      <c r="H8" s="474"/>
      <c r="I8" s="475"/>
    </row>
    <row r="9" spans="1:9" ht="12.75" customHeight="1">
      <c r="A9" s="7"/>
      <c r="B9" s="7"/>
      <c r="C9" s="7"/>
      <c r="D9" s="46"/>
      <c r="E9" s="7"/>
      <c r="F9" s="7"/>
      <c r="G9" s="7"/>
      <c r="H9" s="7"/>
      <c r="I9" s="17"/>
    </row>
    <row r="10" spans="1:9" s="14" customFormat="1" ht="30" customHeight="1">
      <c r="A10" s="15" t="s">
        <v>104</v>
      </c>
      <c r="B10" s="15" t="s">
        <v>103</v>
      </c>
      <c r="C10" s="15" t="s">
        <v>102</v>
      </c>
      <c r="D10" s="16" t="s">
        <v>101</v>
      </c>
      <c r="E10" s="15" t="s">
        <v>100</v>
      </c>
      <c r="F10" s="15" t="s">
        <v>99</v>
      </c>
      <c r="G10" s="15" t="s">
        <v>98</v>
      </c>
      <c r="H10" s="15" t="s">
        <v>97</v>
      </c>
      <c r="I10" s="15" t="s">
        <v>13</v>
      </c>
    </row>
    <row r="11" spans="1:9" ht="187.5" customHeight="1">
      <c r="A11" s="540" t="s">
        <v>25</v>
      </c>
      <c r="B11" s="517" t="s">
        <v>276</v>
      </c>
      <c r="C11" s="41" t="s">
        <v>275</v>
      </c>
      <c r="D11" s="36" t="s">
        <v>274</v>
      </c>
      <c r="E11" s="37" t="s">
        <v>273</v>
      </c>
      <c r="F11" s="57" t="s">
        <v>245</v>
      </c>
      <c r="G11" s="57" t="s">
        <v>244</v>
      </c>
      <c r="H11" s="57" t="s">
        <v>272</v>
      </c>
      <c r="I11" s="73"/>
    </row>
    <row r="12" spans="1:9" ht="60.75" customHeight="1">
      <c r="A12" s="541"/>
      <c r="B12" s="518"/>
      <c r="C12" s="517" t="s">
        <v>271</v>
      </c>
      <c r="D12" s="36" t="s">
        <v>270</v>
      </c>
      <c r="E12" s="37" t="s">
        <v>269</v>
      </c>
      <c r="F12" s="57" t="s">
        <v>245</v>
      </c>
      <c r="G12" s="57" t="s">
        <v>244</v>
      </c>
      <c r="H12" s="57" t="s">
        <v>243</v>
      </c>
      <c r="I12" s="73"/>
    </row>
    <row r="13" spans="1:9" ht="60.75" customHeight="1">
      <c r="A13" s="541"/>
      <c r="B13" s="518"/>
      <c r="C13" s="518"/>
      <c r="D13" s="36" t="s">
        <v>268</v>
      </c>
      <c r="E13" s="37" t="s">
        <v>267</v>
      </c>
      <c r="F13" s="57" t="s">
        <v>245</v>
      </c>
      <c r="G13" s="57" t="s">
        <v>244</v>
      </c>
      <c r="H13" s="57" t="s">
        <v>243</v>
      </c>
      <c r="I13" s="73"/>
    </row>
    <row r="14" spans="1:9" ht="60.75" customHeight="1">
      <c r="A14" s="541"/>
      <c r="B14" s="518"/>
      <c r="C14" s="518"/>
      <c r="D14" s="36" t="s">
        <v>266</v>
      </c>
      <c r="E14" s="37" t="s">
        <v>265</v>
      </c>
      <c r="F14" s="57" t="s">
        <v>245</v>
      </c>
      <c r="G14" s="57" t="s">
        <v>244</v>
      </c>
      <c r="H14" s="57" t="s">
        <v>251</v>
      </c>
      <c r="I14" s="73">
        <v>50000000</v>
      </c>
    </row>
    <row r="15" spans="1:9" ht="60.75" customHeight="1">
      <c r="A15" s="541"/>
      <c r="B15" s="518"/>
      <c r="C15" s="518"/>
      <c r="D15" s="36" t="s">
        <v>264</v>
      </c>
      <c r="E15" s="37" t="s">
        <v>263</v>
      </c>
      <c r="F15" s="57" t="s">
        <v>245</v>
      </c>
      <c r="G15" s="57" t="s">
        <v>244</v>
      </c>
      <c r="H15" s="57" t="s">
        <v>251</v>
      </c>
      <c r="I15" s="73"/>
    </row>
    <row r="16" spans="1:9" ht="60.75" customHeight="1">
      <c r="A16" s="541"/>
      <c r="B16" s="518"/>
      <c r="C16" s="519"/>
      <c r="D16" s="36" t="s">
        <v>262</v>
      </c>
      <c r="E16" s="37" t="s">
        <v>261</v>
      </c>
      <c r="F16" s="57" t="s">
        <v>245</v>
      </c>
      <c r="G16" s="57" t="s">
        <v>244</v>
      </c>
      <c r="H16" s="57" t="s">
        <v>251</v>
      </c>
      <c r="I16" s="73"/>
    </row>
    <row r="17" spans="1:9" ht="57" customHeight="1">
      <c r="A17" s="541"/>
      <c r="B17" s="518"/>
      <c r="C17" s="74" t="s">
        <v>260</v>
      </c>
      <c r="D17" s="68" t="s">
        <v>259</v>
      </c>
      <c r="E17" s="43" t="s">
        <v>258</v>
      </c>
      <c r="F17" s="57" t="s">
        <v>245</v>
      </c>
      <c r="G17" s="57" t="s">
        <v>244</v>
      </c>
      <c r="H17" s="57" t="s">
        <v>243</v>
      </c>
      <c r="I17" s="73">
        <v>150000000</v>
      </c>
    </row>
    <row r="18" spans="1:9" ht="66" customHeight="1">
      <c r="A18" s="541"/>
      <c r="B18" s="518"/>
      <c r="C18" s="71" t="s">
        <v>257</v>
      </c>
      <c r="D18" s="72" t="s">
        <v>256</v>
      </c>
      <c r="E18" s="36">
        <v>1</v>
      </c>
      <c r="F18" s="57" t="s">
        <v>245</v>
      </c>
      <c r="G18" s="57" t="s">
        <v>244</v>
      </c>
      <c r="H18" s="57" t="s">
        <v>251</v>
      </c>
      <c r="I18" s="70">
        <v>13000000</v>
      </c>
    </row>
    <row r="19" spans="1:9" ht="66" customHeight="1">
      <c r="A19" s="541"/>
      <c r="B19" s="518"/>
      <c r="C19" s="71" t="s">
        <v>255</v>
      </c>
      <c r="D19" s="68" t="s">
        <v>254</v>
      </c>
      <c r="E19" s="36">
        <v>0.97</v>
      </c>
      <c r="F19" s="57" t="s">
        <v>245</v>
      </c>
      <c r="G19" s="57" t="s">
        <v>244</v>
      </c>
      <c r="H19" s="57" t="s">
        <v>251</v>
      </c>
      <c r="I19" s="70"/>
    </row>
    <row r="20" spans="1:9" ht="66" customHeight="1">
      <c r="A20" s="541"/>
      <c r="B20" s="518"/>
      <c r="C20" s="71" t="s">
        <v>253</v>
      </c>
      <c r="D20" s="68" t="s">
        <v>252</v>
      </c>
      <c r="E20" s="36">
        <v>1</v>
      </c>
      <c r="F20" s="57" t="s">
        <v>245</v>
      </c>
      <c r="G20" s="57" t="s">
        <v>244</v>
      </c>
      <c r="H20" s="57" t="s">
        <v>251</v>
      </c>
      <c r="I20" s="70"/>
    </row>
    <row r="21" spans="1:9" ht="39" customHeight="1">
      <c r="A21" s="541"/>
      <c r="B21" s="518"/>
      <c r="C21" s="41" t="s">
        <v>250</v>
      </c>
      <c r="D21" s="36" t="s">
        <v>249</v>
      </c>
      <c r="E21" s="36">
        <v>0.5</v>
      </c>
      <c r="F21" s="57" t="s">
        <v>248</v>
      </c>
      <c r="G21" s="57" t="s">
        <v>244</v>
      </c>
      <c r="H21" s="57" t="s">
        <v>243</v>
      </c>
      <c r="I21" s="70">
        <v>51823642</v>
      </c>
    </row>
    <row r="22" spans="1:9" ht="27">
      <c r="A22" s="542"/>
      <c r="B22" s="519"/>
      <c r="C22" s="41" t="s">
        <v>247</v>
      </c>
      <c r="D22" s="36" t="s">
        <v>246</v>
      </c>
      <c r="E22" s="36">
        <v>0.95</v>
      </c>
      <c r="F22" s="57" t="s">
        <v>245</v>
      </c>
      <c r="G22" s="57" t="s">
        <v>244</v>
      </c>
      <c r="H22" s="57" t="s">
        <v>243</v>
      </c>
      <c r="I22" s="70"/>
    </row>
    <row r="23" spans="1:9">
      <c r="A23" s="67"/>
      <c r="B23" s="37"/>
      <c r="C23" s="37"/>
      <c r="D23" s="36"/>
      <c r="E23" s="37"/>
      <c r="F23" s="34"/>
      <c r="G23" s="34"/>
      <c r="H23" s="34"/>
      <c r="I23" s="70"/>
    </row>
    <row r="24" spans="1:9">
      <c r="A24" s="7"/>
      <c r="B24" s="6"/>
      <c r="C24" s="6"/>
      <c r="D24" s="5"/>
      <c r="E24" s="4"/>
      <c r="F24" s="3"/>
      <c r="G24" s="3"/>
      <c r="H24" s="3"/>
      <c r="I24" s="6"/>
    </row>
    <row r="25" spans="1:9" s="69" customFormat="1">
      <c r="A25" s="491" t="s">
        <v>145</v>
      </c>
      <c r="B25" s="492"/>
      <c r="C25" s="491" t="s">
        <v>144</v>
      </c>
      <c r="D25" s="487"/>
      <c r="E25" s="492"/>
      <c r="F25" s="491" t="s">
        <v>242</v>
      </c>
      <c r="G25" s="487"/>
      <c r="H25" s="487"/>
      <c r="I25" s="492"/>
    </row>
    <row r="26" spans="1:9" s="69" customFormat="1" ht="27.75" customHeight="1">
      <c r="A26" s="493"/>
      <c r="B26" s="494"/>
      <c r="C26" s="493"/>
      <c r="D26" s="495"/>
      <c r="E26" s="494"/>
      <c r="F26" s="493"/>
      <c r="G26" s="495"/>
      <c r="H26" s="495"/>
      <c r="I26" s="494"/>
    </row>
    <row r="27" spans="1:9" s="14" customFormat="1" ht="12.75" customHeight="1">
      <c r="A27" s="491" t="s">
        <v>241</v>
      </c>
      <c r="B27" s="492"/>
      <c r="C27" s="491" t="s">
        <v>141</v>
      </c>
      <c r="D27" s="487"/>
      <c r="E27" s="492"/>
      <c r="F27" s="491" t="s">
        <v>140</v>
      </c>
      <c r="G27" s="487"/>
      <c r="H27" s="487"/>
      <c r="I27" s="492"/>
    </row>
  </sheetData>
  <mergeCells count="22">
    <mergeCell ref="A27:B27"/>
    <mergeCell ref="C27:E27"/>
    <mergeCell ref="F27:I27"/>
    <mergeCell ref="A11:A22"/>
    <mergeCell ref="A25:B25"/>
    <mergeCell ref="C25:E25"/>
    <mergeCell ref="F25:I25"/>
    <mergeCell ref="A26:B26"/>
    <mergeCell ref="C26:E26"/>
    <mergeCell ref="F26:I26"/>
    <mergeCell ref="B11:B22"/>
    <mergeCell ref="C12:C16"/>
    <mergeCell ref="C7:I7"/>
    <mergeCell ref="A8:B8"/>
    <mergeCell ref="C8:I8"/>
    <mergeCell ref="A1:B5"/>
    <mergeCell ref="C1:F5"/>
    <mergeCell ref="H1:I1"/>
    <mergeCell ref="H2:I2"/>
    <mergeCell ref="H3:I3"/>
    <mergeCell ref="H4:I4"/>
    <mergeCell ref="H5:I5"/>
  </mergeCells>
  <printOptions horizontalCentered="1" verticalCentered="1"/>
  <pageMargins left="0.74803149606299213" right="0.74803149606299213" top="0.98425196850393704" bottom="0.98425196850393704" header="0" footer="0"/>
  <pageSetup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tint="-0.249977111117893"/>
    <pageSetUpPr fitToPage="1"/>
  </sheetPr>
  <dimension ref="A1:H22"/>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329</v>
      </c>
      <c r="B7" s="474"/>
      <c r="C7" s="474"/>
      <c r="D7" s="487" t="s">
        <v>328</v>
      </c>
      <c r="E7" s="487"/>
      <c r="F7" s="23"/>
      <c r="G7" s="23"/>
      <c r="H7" s="22"/>
    </row>
    <row r="8" spans="1:8" s="17" customFormat="1" ht="30" customHeight="1">
      <c r="A8" s="473" t="s">
        <v>327</v>
      </c>
      <c r="B8" s="474"/>
      <c r="C8" s="474"/>
      <c r="D8" s="474" t="s">
        <v>326</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76.5">
      <c r="A11" s="38" t="s">
        <v>316</v>
      </c>
      <c r="B11" s="37" t="s">
        <v>325</v>
      </c>
      <c r="C11" s="37" t="s">
        <v>324</v>
      </c>
      <c r="D11" s="37" t="s">
        <v>323</v>
      </c>
      <c r="E11" s="36" t="s">
        <v>322</v>
      </c>
      <c r="F11" s="34">
        <v>41640</v>
      </c>
      <c r="G11" s="34">
        <v>42004</v>
      </c>
      <c r="H11" s="78" t="s">
        <v>308</v>
      </c>
    </row>
    <row r="12" spans="1:8" ht="90">
      <c r="A12" s="84" t="s">
        <v>321</v>
      </c>
      <c r="B12" s="81" t="s">
        <v>320</v>
      </c>
      <c r="C12" s="78" t="s">
        <v>319</v>
      </c>
      <c r="D12" s="81" t="s">
        <v>318</v>
      </c>
      <c r="E12" s="81" t="s">
        <v>317</v>
      </c>
      <c r="F12" s="34">
        <v>41640</v>
      </c>
      <c r="G12" s="34">
        <v>42004</v>
      </c>
      <c r="H12" s="78" t="s">
        <v>308</v>
      </c>
    </row>
    <row r="13" spans="1:8" ht="168.75">
      <c r="A13" s="84" t="s">
        <v>316</v>
      </c>
      <c r="B13" s="81" t="s">
        <v>315</v>
      </c>
      <c r="C13" s="85" t="s">
        <v>314</v>
      </c>
      <c r="D13" s="81" t="s">
        <v>313</v>
      </c>
      <c r="E13" s="83">
        <v>0.98</v>
      </c>
      <c r="F13" s="34">
        <v>41640</v>
      </c>
      <c r="G13" s="34">
        <v>42004</v>
      </c>
      <c r="H13" s="78" t="s">
        <v>280</v>
      </c>
    </row>
    <row r="14" spans="1:8" ht="236.25">
      <c r="A14" s="84" t="s">
        <v>312</v>
      </c>
      <c r="B14" s="81" t="s">
        <v>311</v>
      </c>
      <c r="C14" s="85" t="s">
        <v>310</v>
      </c>
      <c r="D14" s="81" t="s">
        <v>309</v>
      </c>
      <c r="E14" s="83">
        <v>0.95</v>
      </c>
      <c r="F14" s="34">
        <v>41640</v>
      </c>
      <c r="G14" s="34">
        <v>42004</v>
      </c>
      <c r="H14" s="78" t="s">
        <v>308</v>
      </c>
    </row>
    <row r="15" spans="1:8" ht="146.25">
      <c r="A15" s="84" t="s">
        <v>307</v>
      </c>
      <c r="B15" s="81" t="s">
        <v>306</v>
      </c>
      <c r="C15" s="85" t="s">
        <v>305</v>
      </c>
      <c r="D15" s="81" t="s">
        <v>304</v>
      </c>
      <c r="E15" s="83">
        <v>0.95</v>
      </c>
      <c r="F15" s="34">
        <v>41640</v>
      </c>
      <c r="G15" s="34">
        <v>42004</v>
      </c>
      <c r="H15" s="78" t="s">
        <v>303</v>
      </c>
    </row>
    <row r="16" spans="1:8" ht="112.5">
      <c r="A16" s="84" t="s">
        <v>298</v>
      </c>
      <c r="B16" s="81" t="s">
        <v>302</v>
      </c>
      <c r="C16" s="78" t="s">
        <v>301</v>
      </c>
      <c r="D16" s="81" t="s">
        <v>300</v>
      </c>
      <c r="E16" s="83">
        <v>0.9</v>
      </c>
      <c r="F16" s="34">
        <v>41640</v>
      </c>
      <c r="G16" s="34">
        <v>42004</v>
      </c>
      <c r="H16" s="78" t="s">
        <v>299</v>
      </c>
    </row>
    <row r="17" spans="1:8" ht="45">
      <c r="A17" s="543" t="s">
        <v>298</v>
      </c>
      <c r="B17" s="546" t="s">
        <v>297</v>
      </c>
      <c r="C17" s="82" t="s">
        <v>296</v>
      </c>
      <c r="D17" s="80" t="s">
        <v>295</v>
      </c>
      <c r="E17" s="79" t="s">
        <v>292</v>
      </c>
      <c r="F17" s="34">
        <v>41640</v>
      </c>
      <c r="G17" s="34">
        <v>42004</v>
      </c>
      <c r="H17" s="78" t="s">
        <v>291</v>
      </c>
    </row>
    <row r="18" spans="1:8" ht="45">
      <c r="A18" s="544"/>
      <c r="B18" s="547"/>
      <c r="C18" s="82" t="s">
        <v>294</v>
      </c>
      <c r="D18" s="80" t="s">
        <v>293</v>
      </c>
      <c r="E18" s="79" t="s">
        <v>292</v>
      </c>
      <c r="F18" s="34">
        <v>41640</v>
      </c>
      <c r="G18" s="34">
        <v>42004</v>
      </c>
      <c r="H18" s="78" t="s">
        <v>291</v>
      </c>
    </row>
    <row r="19" spans="1:8" ht="76.5">
      <c r="A19" s="544"/>
      <c r="B19" s="81" t="s">
        <v>290</v>
      </c>
      <c r="C19" s="82" t="s">
        <v>289</v>
      </c>
      <c r="D19" s="80" t="s">
        <v>288</v>
      </c>
      <c r="E19" s="79">
        <v>0</v>
      </c>
      <c r="F19" s="34">
        <v>41640</v>
      </c>
      <c r="G19" s="34">
        <v>42004</v>
      </c>
      <c r="H19" s="78" t="s">
        <v>280</v>
      </c>
    </row>
    <row r="20" spans="1:8" ht="45">
      <c r="A20" s="544"/>
      <c r="B20" s="546" t="s">
        <v>287</v>
      </c>
      <c r="C20" s="82" t="s">
        <v>286</v>
      </c>
      <c r="D20" s="80" t="s">
        <v>285</v>
      </c>
      <c r="E20" s="79">
        <v>1</v>
      </c>
      <c r="F20" s="34">
        <v>41640</v>
      </c>
      <c r="G20" s="34">
        <v>42004</v>
      </c>
      <c r="H20" s="78" t="s">
        <v>280</v>
      </c>
    </row>
    <row r="21" spans="1:8" ht="51">
      <c r="A21" s="544"/>
      <c r="B21" s="548"/>
      <c r="C21" s="82" t="s">
        <v>284</v>
      </c>
      <c r="D21" s="80" t="s">
        <v>283</v>
      </c>
      <c r="E21" s="79">
        <v>1</v>
      </c>
      <c r="F21" s="34">
        <v>41640</v>
      </c>
      <c r="G21" s="34">
        <v>42004</v>
      </c>
      <c r="H21" s="78" t="s">
        <v>280</v>
      </c>
    </row>
    <row r="22" spans="1:8" ht="51">
      <c r="A22" s="545"/>
      <c r="B22" s="547"/>
      <c r="C22" s="81" t="s">
        <v>282</v>
      </c>
      <c r="D22" s="80" t="s">
        <v>281</v>
      </c>
      <c r="E22" s="79">
        <v>1</v>
      </c>
      <c r="F22" s="34">
        <v>41640</v>
      </c>
      <c r="G22" s="34">
        <v>42004</v>
      </c>
      <c r="H22" s="78" t="s">
        <v>280</v>
      </c>
    </row>
  </sheetData>
  <mergeCells count="10">
    <mergeCell ref="B1:E5"/>
    <mergeCell ref="H1:H5"/>
    <mergeCell ref="F2:F3"/>
    <mergeCell ref="D7:E7"/>
    <mergeCell ref="A17:A22"/>
    <mergeCell ref="B17:B18"/>
    <mergeCell ref="B20:B22"/>
    <mergeCell ref="A7:C7"/>
    <mergeCell ref="A8:C8"/>
    <mergeCell ref="D8:H8"/>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1:H24"/>
  <sheetViews>
    <sheetView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381</v>
      </c>
      <c r="B7" s="474"/>
      <c r="C7" s="474"/>
      <c r="D7" s="23" t="s">
        <v>380</v>
      </c>
      <c r="E7" s="19"/>
      <c r="F7" s="23"/>
      <c r="G7" s="23"/>
      <c r="H7" s="22"/>
    </row>
    <row r="8" spans="1:8" s="17" customFormat="1" ht="30" customHeight="1">
      <c r="A8" s="473" t="s">
        <v>379</v>
      </c>
      <c r="B8" s="474"/>
      <c r="C8" s="474"/>
      <c r="D8" s="474" t="s">
        <v>378</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54">
      <c r="A11" s="496" t="s">
        <v>90</v>
      </c>
      <c r="B11" s="91" t="s">
        <v>377</v>
      </c>
      <c r="C11" s="91" t="s">
        <v>376</v>
      </c>
      <c r="D11" s="86" t="s">
        <v>375</v>
      </c>
      <c r="E11" s="89">
        <v>0.95</v>
      </c>
      <c r="F11" s="57">
        <v>41640</v>
      </c>
      <c r="G11" s="57">
        <v>42004</v>
      </c>
      <c r="H11" s="56" t="s">
        <v>353</v>
      </c>
    </row>
    <row r="12" spans="1:8" ht="40.5">
      <c r="A12" s="497"/>
      <c r="B12" s="91" t="s">
        <v>374</v>
      </c>
      <c r="C12" s="92" t="s">
        <v>373</v>
      </c>
      <c r="D12" s="86" t="s">
        <v>372</v>
      </c>
      <c r="E12" s="89">
        <v>0.95</v>
      </c>
      <c r="F12" s="57">
        <v>41640</v>
      </c>
      <c r="G12" s="57">
        <v>42004</v>
      </c>
      <c r="H12" s="56" t="s">
        <v>353</v>
      </c>
    </row>
    <row r="13" spans="1:8" ht="40.5">
      <c r="A13" s="497"/>
      <c r="B13" s="91" t="s">
        <v>371</v>
      </c>
      <c r="C13" s="91" t="s">
        <v>370</v>
      </c>
      <c r="D13" s="86" t="s">
        <v>369</v>
      </c>
      <c r="E13" s="89">
        <v>1</v>
      </c>
      <c r="F13" s="57">
        <v>41640</v>
      </c>
      <c r="G13" s="57">
        <v>42004</v>
      </c>
      <c r="H13" s="56" t="s">
        <v>353</v>
      </c>
    </row>
    <row r="14" spans="1:8" ht="54">
      <c r="A14" s="497"/>
      <c r="B14" s="66" t="s">
        <v>368</v>
      </c>
      <c r="C14" s="91" t="s">
        <v>367</v>
      </c>
      <c r="D14" s="90" t="s">
        <v>366</v>
      </c>
      <c r="E14" s="89">
        <v>0.95</v>
      </c>
      <c r="F14" s="57">
        <v>41640</v>
      </c>
      <c r="G14" s="57">
        <v>42004</v>
      </c>
      <c r="H14" s="56" t="s">
        <v>365</v>
      </c>
    </row>
    <row r="15" spans="1:8" ht="27">
      <c r="A15" s="497"/>
      <c r="B15" s="499" t="s">
        <v>364</v>
      </c>
      <c r="C15" s="91" t="s">
        <v>363</v>
      </c>
      <c r="D15" s="90" t="s">
        <v>362</v>
      </c>
      <c r="E15" s="89">
        <v>0.95</v>
      </c>
      <c r="F15" s="57">
        <v>41640</v>
      </c>
      <c r="G15" s="57">
        <v>42004</v>
      </c>
      <c r="H15" s="56" t="s">
        <v>353</v>
      </c>
    </row>
    <row r="16" spans="1:8" ht="27">
      <c r="A16" s="497"/>
      <c r="B16" s="499"/>
      <c r="C16" s="91" t="s">
        <v>361</v>
      </c>
      <c r="D16" s="90" t="s">
        <v>360</v>
      </c>
      <c r="E16" s="89">
        <v>0.95</v>
      </c>
      <c r="F16" s="57">
        <v>41640</v>
      </c>
      <c r="G16" s="57">
        <v>42004</v>
      </c>
      <c r="H16" s="56" t="s">
        <v>359</v>
      </c>
    </row>
    <row r="17" spans="1:8" ht="27">
      <c r="A17" s="497"/>
      <c r="B17" s="549" t="s">
        <v>358</v>
      </c>
      <c r="C17" s="91" t="s">
        <v>357</v>
      </c>
      <c r="D17" s="90" t="s">
        <v>356</v>
      </c>
      <c r="E17" s="89">
        <v>0.95</v>
      </c>
      <c r="F17" s="57">
        <v>41640</v>
      </c>
      <c r="G17" s="57">
        <v>42004</v>
      </c>
      <c r="H17" s="56" t="s">
        <v>353</v>
      </c>
    </row>
    <row r="18" spans="1:8" ht="40.5">
      <c r="A18" s="498"/>
      <c r="B18" s="550"/>
      <c r="C18" s="91" t="s">
        <v>355</v>
      </c>
      <c r="D18" s="90" t="s">
        <v>354</v>
      </c>
      <c r="E18" s="89">
        <v>1</v>
      </c>
      <c r="F18" s="57">
        <v>41640</v>
      </c>
      <c r="G18" s="57">
        <v>42004</v>
      </c>
      <c r="H18" s="56" t="s">
        <v>353</v>
      </c>
    </row>
    <row r="19" spans="1:8" ht="40.5">
      <c r="A19" s="496" t="s">
        <v>352</v>
      </c>
      <c r="B19" s="86" t="s">
        <v>351</v>
      </c>
      <c r="C19" s="56" t="s">
        <v>350</v>
      </c>
      <c r="D19" s="86" t="s">
        <v>349</v>
      </c>
      <c r="E19" s="86" t="s">
        <v>348</v>
      </c>
      <c r="F19" s="57">
        <v>41640</v>
      </c>
      <c r="G19" s="57">
        <v>42004</v>
      </c>
      <c r="H19" s="56" t="s">
        <v>341</v>
      </c>
    </row>
    <row r="20" spans="1:8" ht="13.5">
      <c r="A20" s="497"/>
      <c r="B20" s="499" t="s">
        <v>347</v>
      </c>
      <c r="C20" s="56" t="s">
        <v>346</v>
      </c>
      <c r="D20" s="89" t="s">
        <v>17</v>
      </c>
      <c r="E20" s="89" t="s">
        <v>345</v>
      </c>
      <c r="F20" s="57">
        <v>41640</v>
      </c>
      <c r="G20" s="57">
        <v>42004</v>
      </c>
      <c r="H20" s="56" t="s">
        <v>341</v>
      </c>
    </row>
    <row r="21" spans="1:8" ht="13.5">
      <c r="A21" s="498"/>
      <c r="B21" s="499"/>
      <c r="C21" s="56" t="s">
        <v>344</v>
      </c>
      <c r="D21" s="86" t="s">
        <v>343</v>
      </c>
      <c r="E21" s="86" t="s">
        <v>342</v>
      </c>
      <c r="F21" s="57">
        <v>41640</v>
      </c>
      <c r="G21" s="57">
        <v>42004</v>
      </c>
      <c r="H21" s="56" t="s">
        <v>341</v>
      </c>
    </row>
    <row r="22" spans="1:8" ht="54">
      <c r="A22" s="90" t="s">
        <v>340</v>
      </c>
      <c r="B22" s="56" t="s">
        <v>339</v>
      </c>
      <c r="C22" s="56" t="s">
        <v>339</v>
      </c>
      <c r="D22" s="86" t="s">
        <v>338</v>
      </c>
      <c r="E22" s="89">
        <v>1</v>
      </c>
      <c r="F22" s="57">
        <v>41852</v>
      </c>
      <c r="G22" s="57">
        <v>42004</v>
      </c>
      <c r="H22" s="54" t="s">
        <v>337</v>
      </c>
    </row>
    <row r="23" spans="1:8" ht="13.5">
      <c r="A23" s="496" t="s">
        <v>25</v>
      </c>
      <c r="B23" s="499" t="s">
        <v>336</v>
      </c>
      <c r="C23" s="56" t="s">
        <v>335</v>
      </c>
      <c r="D23" s="88" t="s">
        <v>334</v>
      </c>
      <c r="E23" s="87">
        <v>0.9</v>
      </c>
      <c r="F23" s="57">
        <v>41640</v>
      </c>
      <c r="G23" s="57">
        <v>42004</v>
      </c>
      <c r="H23" s="508" t="s">
        <v>333</v>
      </c>
    </row>
    <row r="24" spans="1:8" ht="54">
      <c r="A24" s="498"/>
      <c r="B24" s="499"/>
      <c r="C24" s="56" t="s">
        <v>332</v>
      </c>
      <c r="D24" s="86" t="s">
        <v>331</v>
      </c>
      <c r="E24" s="86" t="s">
        <v>330</v>
      </c>
      <c r="F24" s="57">
        <v>41640</v>
      </c>
      <c r="G24" s="57">
        <v>42004</v>
      </c>
      <c r="H24" s="508"/>
    </row>
  </sheetData>
  <mergeCells count="14">
    <mergeCell ref="B1:E5"/>
    <mergeCell ref="H1:H5"/>
    <mergeCell ref="F2:F3"/>
    <mergeCell ref="A7:C7"/>
    <mergeCell ref="A8:C8"/>
    <mergeCell ref="D8:H8"/>
    <mergeCell ref="H23:H24"/>
    <mergeCell ref="A11:A18"/>
    <mergeCell ref="B15:B16"/>
    <mergeCell ref="B17:B18"/>
    <mergeCell ref="A19:A21"/>
    <mergeCell ref="B20:B21"/>
    <mergeCell ref="A23:A24"/>
    <mergeCell ref="B23:B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H23"/>
  <sheetViews>
    <sheetView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381</v>
      </c>
      <c r="B7" s="474"/>
      <c r="C7" s="474"/>
      <c r="D7" s="23" t="s">
        <v>160</v>
      </c>
      <c r="E7" s="19" t="s">
        <v>413</v>
      </c>
      <c r="F7" s="23"/>
      <c r="G7" s="23"/>
      <c r="H7" s="22"/>
    </row>
    <row r="8" spans="1:8" s="17" customFormat="1" ht="30" customHeight="1">
      <c r="A8" s="473" t="s">
        <v>379</v>
      </c>
      <c r="B8" s="474"/>
      <c r="C8" s="474"/>
      <c r="D8" s="474" t="s">
        <v>378</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40.5">
      <c r="A11" s="552" t="s">
        <v>90</v>
      </c>
      <c r="B11" s="95" t="s">
        <v>412</v>
      </c>
      <c r="C11" s="90" t="s">
        <v>411</v>
      </c>
      <c r="D11" s="86" t="s">
        <v>410</v>
      </c>
      <c r="E11" s="89">
        <v>0.9</v>
      </c>
      <c r="F11" s="57">
        <v>41640</v>
      </c>
      <c r="G11" s="57">
        <v>42004</v>
      </c>
      <c r="H11" s="90" t="s">
        <v>7</v>
      </c>
    </row>
    <row r="12" spans="1:8" ht="40.5">
      <c r="A12" s="552"/>
      <c r="B12" s="98" t="s">
        <v>409</v>
      </c>
      <c r="C12" s="97" t="s">
        <v>408</v>
      </c>
      <c r="D12" s="86" t="s">
        <v>407</v>
      </c>
      <c r="E12" s="86" t="s">
        <v>406</v>
      </c>
      <c r="F12" s="57">
        <v>41640</v>
      </c>
      <c r="G12" s="57">
        <v>42004</v>
      </c>
      <c r="H12" s="90" t="s">
        <v>386</v>
      </c>
    </row>
    <row r="13" spans="1:8" ht="40.5">
      <c r="A13" s="552"/>
      <c r="B13" s="549" t="s">
        <v>405</v>
      </c>
      <c r="C13" s="96" t="s">
        <v>404</v>
      </c>
      <c r="D13" s="95" t="s">
        <v>403</v>
      </c>
      <c r="E13" s="94">
        <v>0.95</v>
      </c>
      <c r="F13" s="57">
        <v>41640</v>
      </c>
      <c r="G13" s="57">
        <v>42004</v>
      </c>
      <c r="H13" s="90" t="s">
        <v>386</v>
      </c>
    </row>
    <row r="14" spans="1:8" ht="67.5">
      <c r="A14" s="552"/>
      <c r="B14" s="553"/>
      <c r="C14" s="96" t="s">
        <v>357</v>
      </c>
      <c r="D14" s="95" t="s">
        <v>402</v>
      </c>
      <c r="E14" s="94">
        <v>0.98</v>
      </c>
      <c r="F14" s="57">
        <v>41640</v>
      </c>
      <c r="G14" s="57">
        <v>42004</v>
      </c>
      <c r="H14" s="90" t="s">
        <v>399</v>
      </c>
    </row>
    <row r="15" spans="1:8" ht="40.5">
      <c r="A15" s="552"/>
      <c r="B15" s="550"/>
      <c r="C15" s="96" t="s">
        <v>401</v>
      </c>
      <c r="D15" s="95" t="s">
        <v>400</v>
      </c>
      <c r="E15" s="94">
        <v>1</v>
      </c>
      <c r="F15" s="57">
        <v>41640</v>
      </c>
      <c r="G15" s="57">
        <v>42004</v>
      </c>
      <c r="H15" s="90" t="s">
        <v>399</v>
      </c>
    </row>
    <row r="16" spans="1:8" ht="67.5">
      <c r="A16" s="552"/>
      <c r="B16" s="95" t="s">
        <v>398</v>
      </c>
      <c r="C16" s="96" t="s">
        <v>397</v>
      </c>
      <c r="D16" s="95" t="s">
        <v>396</v>
      </c>
      <c r="E16" s="94">
        <v>0</v>
      </c>
      <c r="F16" s="57">
        <v>41640</v>
      </c>
      <c r="G16" s="57">
        <v>42004</v>
      </c>
      <c r="H16" s="90" t="s">
        <v>7</v>
      </c>
    </row>
    <row r="17" spans="1:8" ht="40.5">
      <c r="A17" s="552" t="s">
        <v>37</v>
      </c>
      <c r="B17" s="86" t="s">
        <v>395</v>
      </c>
      <c r="C17" s="90" t="s">
        <v>389</v>
      </c>
      <c r="D17" s="86" t="s">
        <v>394</v>
      </c>
      <c r="E17" s="86">
        <v>95</v>
      </c>
      <c r="F17" s="57">
        <v>41640</v>
      </c>
      <c r="G17" s="57">
        <v>42004</v>
      </c>
      <c r="H17" s="90" t="s">
        <v>386</v>
      </c>
    </row>
    <row r="18" spans="1:8" ht="40.5">
      <c r="A18" s="552"/>
      <c r="B18" s="549" t="s">
        <v>393</v>
      </c>
      <c r="C18" s="86" t="s">
        <v>392</v>
      </c>
      <c r="D18" s="86" t="s">
        <v>391</v>
      </c>
      <c r="E18" s="89" t="s">
        <v>390</v>
      </c>
      <c r="F18" s="57">
        <v>41640</v>
      </c>
      <c r="G18" s="57">
        <v>42004</v>
      </c>
      <c r="H18" s="90" t="s">
        <v>386</v>
      </c>
    </row>
    <row r="19" spans="1:8" ht="27">
      <c r="A19" s="552"/>
      <c r="B19" s="553"/>
      <c r="C19" s="86" t="s">
        <v>389</v>
      </c>
      <c r="D19" s="86" t="s">
        <v>388</v>
      </c>
      <c r="E19" s="89">
        <v>0.98</v>
      </c>
      <c r="F19" s="57">
        <v>41640</v>
      </c>
      <c r="G19" s="57">
        <v>42004</v>
      </c>
      <c r="H19" s="90" t="s">
        <v>386</v>
      </c>
    </row>
    <row r="20" spans="1:8" ht="40.5">
      <c r="A20" s="552"/>
      <c r="B20" s="550"/>
      <c r="C20" s="90" t="s">
        <v>387</v>
      </c>
      <c r="D20" s="95" t="s">
        <v>343</v>
      </c>
      <c r="E20" s="94" t="s">
        <v>342</v>
      </c>
      <c r="F20" s="57">
        <v>41640</v>
      </c>
      <c r="G20" s="57">
        <v>42004</v>
      </c>
      <c r="H20" s="90" t="s">
        <v>386</v>
      </c>
    </row>
    <row r="21" spans="1:8" ht="13.5">
      <c r="A21" s="496" t="s">
        <v>25</v>
      </c>
      <c r="B21" s="499" t="s">
        <v>385</v>
      </c>
      <c r="C21" s="90" t="s">
        <v>335</v>
      </c>
      <c r="D21" s="90" t="s">
        <v>334</v>
      </c>
      <c r="E21" s="93">
        <v>0.9</v>
      </c>
      <c r="F21" s="57">
        <v>41640</v>
      </c>
      <c r="G21" s="57">
        <v>42004</v>
      </c>
      <c r="H21" s="551" t="s">
        <v>333</v>
      </c>
    </row>
    <row r="22" spans="1:8" ht="54">
      <c r="A22" s="498"/>
      <c r="B22" s="499"/>
      <c r="C22" s="90" t="s">
        <v>332</v>
      </c>
      <c r="D22" s="90" t="s">
        <v>331</v>
      </c>
      <c r="E22" s="86" t="s">
        <v>330</v>
      </c>
      <c r="F22" s="57">
        <v>41640</v>
      </c>
      <c r="G22" s="57">
        <v>42004</v>
      </c>
      <c r="H22" s="551"/>
    </row>
    <row r="23" spans="1:8" ht="54">
      <c r="A23" s="90" t="s">
        <v>340</v>
      </c>
      <c r="B23" s="56" t="s">
        <v>384</v>
      </c>
      <c r="C23" s="86" t="s">
        <v>383</v>
      </c>
      <c r="D23" s="86" t="s">
        <v>382</v>
      </c>
      <c r="E23" s="89">
        <v>1</v>
      </c>
      <c r="F23" s="57">
        <v>41852</v>
      </c>
      <c r="G23" s="57">
        <v>42004</v>
      </c>
      <c r="H23" s="54" t="s">
        <v>337</v>
      </c>
    </row>
  </sheetData>
  <mergeCells count="13">
    <mergeCell ref="B1:E5"/>
    <mergeCell ref="H1:H5"/>
    <mergeCell ref="F2:F3"/>
    <mergeCell ref="A7:C7"/>
    <mergeCell ref="A8:C8"/>
    <mergeCell ref="D8:H8"/>
    <mergeCell ref="H21:H22"/>
    <mergeCell ref="A11:A16"/>
    <mergeCell ref="B13:B15"/>
    <mergeCell ref="A17:A20"/>
    <mergeCell ref="B18:B20"/>
    <mergeCell ref="A21:A22"/>
    <mergeCell ref="B21:B2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H26"/>
  <sheetViews>
    <sheetView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381</v>
      </c>
      <c r="B7" s="474"/>
      <c r="C7" s="474"/>
      <c r="D7" s="23" t="s">
        <v>160</v>
      </c>
      <c r="E7" s="19" t="s">
        <v>449</v>
      </c>
      <c r="F7" s="23"/>
      <c r="G7" s="23"/>
      <c r="H7" s="22"/>
    </row>
    <row r="8" spans="1:8" s="17" customFormat="1" ht="30" customHeight="1">
      <c r="A8" s="473" t="s">
        <v>106</v>
      </c>
      <c r="B8" s="474"/>
      <c r="C8" s="474"/>
      <c r="D8" s="474" t="s">
        <v>378</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40.5" customHeight="1">
      <c r="A11" s="521" t="s">
        <v>90</v>
      </c>
      <c r="B11" s="37" t="s">
        <v>412</v>
      </c>
      <c r="C11" s="103" t="s">
        <v>411</v>
      </c>
      <c r="D11" s="86" t="s">
        <v>410</v>
      </c>
      <c r="E11" s="89">
        <v>0.9</v>
      </c>
      <c r="F11" s="57">
        <v>41640</v>
      </c>
      <c r="G11" s="57">
        <v>42004</v>
      </c>
      <c r="H11" s="38" t="s">
        <v>418</v>
      </c>
    </row>
    <row r="12" spans="1:8" ht="63.75">
      <c r="A12" s="522"/>
      <c r="B12" s="43" t="s">
        <v>448</v>
      </c>
      <c r="C12" s="43" t="s">
        <v>447</v>
      </c>
      <c r="D12" s="43" t="s">
        <v>446</v>
      </c>
      <c r="E12" s="68">
        <v>0.95</v>
      </c>
      <c r="F12" s="57">
        <v>41640</v>
      </c>
      <c r="G12" s="57">
        <v>42004</v>
      </c>
      <c r="H12" s="38" t="s">
        <v>445</v>
      </c>
    </row>
    <row r="13" spans="1:8" ht="76.5">
      <c r="A13" s="522"/>
      <c r="B13" s="43" t="s">
        <v>444</v>
      </c>
      <c r="C13" s="43" t="s">
        <v>443</v>
      </c>
      <c r="D13" s="43" t="s">
        <v>442</v>
      </c>
      <c r="E13" s="68">
        <v>1</v>
      </c>
      <c r="F13" s="57">
        <v>41640</v>
      </c>
      <c r="G13" s="57">
        <v>42004</v>
      </c>
      <c r="H13" s="38" t="s">
        <v>437</v>
      </c>
    </row>
    <row r="14" spans="1:8" ht="38.25">
      <c r="A14" s="522"/>
      <c r="B14" s="37" t="s">
        <v>441</v>
      </c>
      <c r="C14" s="37" t="s">
        <v>440</v>
      </c>
      <c r="D14" s="37" t="s">
        <v>439</v>
      </c>
      <c r="E14" s="41" t="s">
        <v>438</v>
      </c>
      <c r="F14" s="57">
        <v>41640</v>
      </c>
      <c r="G14" s="57">
        <v>42004</v>
      </c>
      <c r="H14" s="38" t="s">
        <v>437</v>
      </c>
    </row>
    <row r="15" spans="1:8" ht="25.5">
      <c r="A15" s="522"/>
      <c r="B15" s="555" t="s">
        <v>436</v>
      </c>
      <c r="C15" s="43" t="s">
        <v>425</v>
      </c>
      <c r="D15" s="43" t="s">
        <v>424</v>
      </c>
      <c r="E15" s="68">
        <v>0.95</v>
      </c>
      <c r="F15" s="57">
        <v>41640</v>
      </c>
      <c r="G15" s="57">
        <v>42004</v>
      </c>
      <c r="H15" s="38" t="s">
        <v>420</v>
      </c>
    </row>
    <row r="16" spans="1:8" ht="25.5">
      <c r="A16" s="522"/>
      <c r="B16" s="556"/>
      <c r="C16" s="43" t="s">
        <v>435</v>
      </c>
      <c r="D16" s="43" t="s">
        <v>434</v>
      </c>
      <c r="E16" s="68">
        <v>0.4</v>
      </c>
      <c r="F16" s="57">
        <v>41640</v>
      </c>
      <c r="G16" s="57">
        <v>42004</v>
      </c>
      <c r="H16" s="38"/>
    </row>
    <row r="17" spans="1:8" ht="25.5">
      <c r="A17" s="522"/>
      <c r="B17" s="43" t="s">
        <v>361</v>
      </c>
      <c r="C17" s="43" t="s">
        <v>425</v>
      </c>
      <c r="D17" s="43" t="s">
        <v>424</v>
      </c>
      <c r="E17" s="68">
        <v>0.8</v>
      </c>
      <c r="F17" s="57">
        <v>41640</v>
      </c>
      <c r="G17" s="57">
        <v>42004</v>
      </c>
      <c r="H17" s="38" t="s">
        <v>420</v>
      </c>
    </row>
    <row r="18" spans="1:8" ht="63.75">
      <c r="A18" s="522"/>
      <c r="B18" s="37" t="s">
        <v>433</v>
      </c>
      <c r="C18" s="43" t="s">
        <v>432</v>
      </c>
      <c r="D18" s="43" t="s">
        <v>431</v>
      </c>
      <c r="E18" s="68">
        <v>0.2</v>
      </c>
      <c r="F18" s="57">
        <v>41640</v>
      </c>
      <c r="G18" s="57">
        <v>42004</v>
      </c>
      <c r="H18" s="38" t="s">
        <v>418</v>
      </c>
    </row>
    <row r="19" spans="1:8" ht="51" customHeight="1">
      <c r="A19" s="522"/>
      <c r="B19" s="555" t="s">
        <v>405</v>
      </c>
      <c r="C19" s="43" t="s">
        <v>430</v>
      </c>
      <c r="D19" s="43" t="s">
        <v>429</v>
      </c>
      <c r="E19" s="102">
        <v>1</v>
      </c>
      <c r="F19" s="57">
        <v>41640</v>
      </c>
      <c r="G19" s="57">
        <v>42004</v>
      </c>
      <c r="H19" s="38" t="s">
        <v>418</v>
      </c>
    </row>
    <row r="20" spans="1:8" ht="51">
      <c r="A20" s="522"/>
      <c r="B20" s="556"/>
      <c r="C20" s="43" t="s">
        <v>428</v>
      </c>
      <c r="D20" s="43" t="s">
        <v>427</v>
      </c>
      <c r="E20" s="102">
        <v>0.1</v>
      </c>
      <c r="F20" s="57">
        <v>41640</v>
      </c>
      <c r="G20" s="57">
        <v>42004</v>
      </c>
      <c r="H20" s="38"/>
    </row>
    <row r="21" spans="1:8" ht="51">
      <c r="A21" s="522"/>
      <c r="B21" s="43" t="s">
        <v>426</v>
      </c>
      <c r="C21" s="43" t="s">
        <v>425</v>
      </c>
      <c r="D21" s="43" t="s">
        <v>424</v>
      </c>
      <c r="E21" s="68">
        <v>0.9</v>
      </c>
      <c r="F21" s="57">
        <v>41640</v>
      </c>
      <c r="G21" s="57">
        <v>42004</v>
      </c>
      <c r="H21" s="38" t="s">
        <v>420</v>
      </c>
    </row>
    <row r="22" spans="1:8" ht="25.5">
      <c r="A22" s="557" t="s">
        <v>37</v>
      </c>
      <c r="B22" s="559" t="s">
        <v>393</v>
      </c>
      <c r="C22" s="43" t="s">
        <v>423</v>
      </c>
      <c r="D22" s="43" t="s">
        <v>422</v>
      </c>
      <c r="E22" s="68" t="s">
        <v>421</v>
      </c>
      <c r="F22" s="57">
        <v>41640</v>
      </c>
      <c r="G22" s="57">
        <v>42004</v>
      </c>
      <c r="H22" s="38" t="s">
        <v>420</v>
      </c>
    </row>
    <row r="23" spans="1:8" ht="13.5">
      <c r="A23" s="558"/>
      <c r="B23" s="559"/>
      <c r="C23" s="43" t="s">
        <v>419</v>
      </c>
      <c r="D23" s="43" t="s">
        <v>343</v>
      </c>
      <c r="E23" s="68" t="s">
        <v>342</v>
      </c>
      <c r="F23" s="57">
        <v>41640</v>
      </c>
      <c r="G23" s="57">
        <v>42004</v>
      </c>
      <c r="H23" s="38" t="s">
        <v>418</v>
      </c>
    </row>
    <row r="24" spans="1:8" ht="13.5">
      <c r="A24" s="560" t="s">
        <v>25</v>
      </c>
      <c r="B24" s="554" t="s">
        <v>417</v>
      </c>
      <c r="C24" s="37" t="s">
        <v>335</v>
      </c>
      <c r="D24" s="37" t="s">
        <v>334</v>
      </c>
      <c r="E24" s="36">
        <v>0.9</v>
      </c>
      <c r="F24" s="57">
        <v>41640</v>
      </c>
      <c r="G24" s="57">
        <v>42004</v>
      </c>
      <c r="H24" s="554" t="s">
        <v>333</v>
      </c>
    </row>
    <row r="25" spans="1:8" ht="54">
      <c r="A25" s="560"/>
      <c r="B25" s="554"/>
      <c r="C25" s="37" t="s">
        <v>332</v>
      </c>
      <c r="D25" s="37" t="s">
        <v>331</v>
      </c>
      <c r="E25" s="86" t="s">
        <v>330</v>
      </c>
      <c r="F25" s="57">
        <v>41640</v>
      </c>
      <c r="G25" s="57">
        <v>42004</v>
      </c>
      <c r="H25" s="554"/>
    </row>
    <row r="26" spans="1:8" ht="63.75">
      <c r="A26" s="90" t="s">
        <v>340</v>
      </c>
      <c r="B26" s="101" t="s">
        <v>416</v>
      </c>
      <c r="C26" s="101" t="s">
        <v>416</v>
      </c>
      <c r="D26" s="100" t="s">
        <v>415</v>
      </c>
      <c r="E26" s="89">
        <v>1</v>
      </c>
      <c r="F26" s="57">
        <v>41821</v>
      </c>
      <c r="G26" s="57">
        <v>42004</v>
      </c>
      <c r="H26" s="99" t="s">
        <v>414</v>
      </c>
    </row>
  </sheetData>
  <mergeCells count="14">
    <mergeCell ref="B1:E5"/>
    <mergeCell ref="H1:H5"/>
    <mergeCell ref="F2:F3"/>
    <mergeCell ref="A7:C7"/>
    <mergeCell ref="A8:C8"/>
    <mergeCell ref="D8:H8"/>
    <mergeCell ref="B24:B25"/>
    <mergeCell ref="A11:A21"/>
    <mergeCell ref="B15:B16"/>
    <mergeCell ref="B19:B20"/>
    <mergeCell ref="H24:H25"/>
    <mergeCell ref="A22:A23"/>
    <mergeCell ref="B22:B23"/>
    <mergeCell ref="A24:A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1:H18"/>
  <sheetViews>
    <sheetView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381</v>
      </c>
      <c r="B7" s="474"/>
      <c r="C7" s="474"/>
      <c r="D7" s="23" t="s">
        <v>470</v>
      </c>
      <c r="E7" s="19" t="s">
        <v>469</v>
      </c>
      <c r="F7" s="23"/>
      <c r="G7" s="23"/>
      <c r="H7" s="22"/>
    </row>
    <row r="8" spans="1:8" s="17" customFormat="1" ht="30" customHeight="1">
      <c r="A8" s="473" t="s">
        <v>379</v>
      </c>
      <c r="B8" s="474"/>
      <c r="C8" s="474"/>
      <c r="D8" s="474" t="s">
        <v>378</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51">
      <c r="A11" s="106" t="s">
        <v>90</v>
      </c>
      <c r="B11" s="106" t="s">
        <v>468</v>
      </c>
      <c r="C11" s="106" t="s">
        <v>467</v>
      </c>
      <c r="D11" s="106" t="s">
        <v>466</v>
      </c>
      <c r="E11" s="105" t="s">
        <v>465</v>
      </c>
      <c r="F11" s="104">
        <v>41640</v>
      </c>
      <c r="G11" s="104">
        <v>42004</v>
      </c>
      <c r="H11" s="34" t="s">
        <v>450</v>
      </c>
    </row>
    <row r="12" spans="1:8" ht="38.25">
      <c r="A12" s="106" t="s">
        <v>37</v>
      </c>
      <c r="B12" s="106" t="s">
        <v>464</v>
      </c>
      <c r="C12" s="106" t="s">
        <v>463</v>
      </c>
      <c r="D12" s="106" t="s">
        <v>462</v>
      </c>
      <c r="E12" s="105">
        <v>0.9</v>
      </c>
      <c r="F12" s="104">
        <v>41640</v>
      </c>
      <c r="G12" s="104">
        <v>42004</v>
      </c>
      <c r="H12" s="34" t="s">
        <v>450</v>
      </c>
    </row>
    <row r="13" spans="1:8" ht="63.75">
      <c r="A13" s="106" t="s">
        <v>90</v>
      </c>
      <c r="B13" s="106" t="s">
        <v>454</v>
      </c>
      <c r="C13" s="106" t="s">
        <v>461</v>
      </c>
      <c r="D13" s="106" t="s">
        <v>460</v>
      </c>
      <c r="E13" s="105">
        <v>0.8</v>
      </c>
      <c r="F13" s="104">
        <v>41640</v>
      </c>
      <c r="G13" s="104">
        <v>42004</v>
      </c>
      <c r="H13" s="34" t="s">
        <v>450</v>
      </c>
    </row>
    <row r="14" spans="1:8" ht="63.75">
      <c r="A14" s="106" t="s">
        <v>90</v>
      </c>
      <c r="B14" s="106" t="s">
        <v>454</v>
      </c>
      <c r="C14" s="106" t="s">
        <v>459</v>
      </c>
      <c r="D14" s="106" t="s">
        <v>459</v>
      </c>
      <c r="E14" s="105">
        <v>0.95</v>
      </c>
      <c r="F14" s="104">
        <v>41640</v>
      </c>
      <c r="G14" s="104">
        <v>42004</v>
      </c>
      <c r="H14" s="34" t="s">
        <v>450</v>
      </c>
    </row>
    <row r="15" spans="1:8" ht="63.75">
      <c r="A15" s="106" t="s">
        <v>90</v>
      </c>
      <c r="B15" s="106" t="s">
        <v>454</v>
      </c>
      <c r="C15" s="106" t="s">
        <v>458</v>
      </c>
      <c r="D15" s="106" t="s">
        <v>458</v>
      </c>
      <c r="E15" s="105">
        <v>1</v>
      </c>
      <c r="F15" s="104">
        <v>41640</v>
      </c>
      <c r="G15" s="104">
        <v>42004</v>
      </c>
      <c r="H15" s="34" t="s">
        <v>450</v>
      </c>
    </row>
    <row r="16" spans="1:8" ht="63.75">
      <c r="A16" s="106" t="s">
        <v>90</v>
      </c>
      <c r="B16" s="106" t="s">
        <v>454</v>
      </c>
      <c r="C16" s="106" t="s">
        <v>457</v>
      </c>
      <c r="D16" s="106" t="s">
        <v>456</v>
      </c>
      <c r="E16" s="105" t="s">
        <v>455</v>
      </c>
      <c r="F16" s="104">
        <v>41640</v>
      </c>
      <c r="G16" s="104">
        <v>42004</v>
      </c>
      <c r="H16" s="34" t="s">
        <v>450</v>
      </c>
    </row>
    <row r="17" spans="1:8" ht="63.75">
      <c r="A17" s="106" t="s">
        <v>90</v>
      </c>
      <c r="B17" s="106" t="s">
        <v>454</v>
      </c>
      <c r="C17" s="106" t="s">
        <v>453</v>
      </c>
      <c r="D17" s="106" t="s">
        <v>452</v>
      </c>
      <c r="E17" s="105" t="s">
        <v>451</v>
      </c>
      <c r="F17" s="104">
        <v>41640</v>
      </c>
      <c r="G17" s="104">
        <v>42004</v>
      </c>
      <c r="H17" s="34" t="s">
        <v>450</v>
      </c>
    </row>
    <row r="18" spans="1:8">
      <c r="A18" s="7"/>
      <c r="B18" s="6"/>
      <c r="C18" s="6"/>
      <c r="D18" s="5"/>
      <c r="E18" s="4"/>
      <c r="F18" s="3"/>
      <c r="G18" s="3"/>
      <c r="H18" s="3"/>
    </row>
  </sheetData>
  <mergeCells count="6">
    <mergeCell ref="B1:E5"/>
    <mergeCell ref="H1:H5"/>
    <mergeCell ref="F2:F3"/>
    <mergeCell ref="A7:C7"/>
    <mergeCell ref="A8:C8"/>
    <mergeCell ref="D8:H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tabColor theme="5" tint="-0.249977111117893"/>
    <pageSetUpPr fitToPage="1"/>
  </sheetPr>
  <dimension ref="A1:I25"/>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9" width="11.85546875" style="1" bestFit="1" customWidth="1"/>
    <col min="10" max="16384" width="11.42578125" style="1"/>
  </cols>
  <sheetData>
    <row r="1" spans="1:9" ht="23.25" customHeight="1">
      <c r="A1" s="33"/>
      <c r="B1" s="476" t="s">
        <v>118</v>
      </c>
      <c r="C1" s="477"/>
      <c r="D1" s="477"/>
      <c r="E1" s="477"/>
      <c r="F1" s="15" t="s">
        <v>117</v>
      </c>
      <c r="G1" s="26" t="s">
        <v>116</v>
      </c>
      <c r="H1" s="482"/>
    </row>
    <row r="2" spans="1:9" ht="23.25" customHeight="1">
      <c r="A2" s="30"/>
      <c r="B2" s="478"/>
      <c r="C2" s="479"/>
      <c r="D2" s="479"/>
      <c r="E2" s="479"/>
      <c r="F2" s="485" t="s">
        <v>115</v>
      </c>
      <c r="G2" s="29" t="s">
        <v>114</v>
      </c>
      <c r="H2" s="483"/>
    </row>
    <row r="3" spans="1:9" ht="23.25" customHeight="1">
      <c r="A3" s="30"/>
      <c r="B3" s="478"/>
      <c r="C3" s="479"/>
      <c r="D3" s="479"/>
      <c r="E3" s="479"/>
      <c r="F3" s="486"/>
      <c r="G3" s="26" t="s">
        <v>113</v>
      </c>
      <c r="H3" s="483"/>
    </row>
    <row r="4" spans="1:9" ht="23.25" customHeight="1">
      <c r="A4" s="30"/>
      <c r="B4" s="478"/>
      <c r="C4" s="479"/>
      <c r="D4" s="479"/>
      <c r="E4" s="479"/>
      <c r="F4" s="15" t="s">
        <v>112</v>
      </c>
      <c r="G4" s="29" t="s">
        <v>111</v>
      </c>
      <c r="H4" s="483"/>
    </row>
    <row r="5" spans="1:9" ht="33" customHeight="1">
      <c r="A5" s="28"/>
      <c r="B5" s="480"/>
      <c r="C5" s="481"/>
      <c r="D5" s="481"/>
      <c r="E5" s="481"/>
      <c r="F5" s="27" t="s">
        <v>110</v>
      </c>
      <c r="G5" s="26" t="s">
        <v>109</v>
      </c>
      <c r="H5" s="484"/>
    </row>
    <row r="6" spans="1:9" ht="12.75" customHeight="1">
      <c r="A6" s="7"/>
      <c r="B6" s="7"/>
      <c r="C6" s="25"/>
      <c r="D6" s="25"/>
      <c r="E6" s="25"/>
      <c r="F6" s="25"/>
      <c r="G6" s="24"/>
      <c r="H6" s="24"/>
    </row>
    <row r="7" spans="1:9" s="17" customFormat="1" ht="30" customHeight="1">
      <c r="A7" s="473" t="s">
        <v>915</v>
      </c>
      <c r="B7" s="474"/>
      <c r="C7" s="474"/>
      <c r="D7" s="23" t="s">
        <v>160</v>
      </c>
      <c r="E7" s="19" t="s">
        <v>914</v>
      </c>
      <c r="F7" s="23"/>
      <c r="G7" s="23"/>
      <c r="H7" s="22"/>
    </row>
    <row r="8" spans="1:9" s="17" customFormat="1" ht="30" customHeight="1">
      <c r="A8" s="473" t="s">
        <v>106</v>
      </c>
      <c r="B8" s="474"/>
      <c r="C8" s="474"/>
      <c r="D8" s="474" t="s">
        <v>326</v>
      </c>
      <c r="E8" s="474"/>
      <c r="F8" s="474"/>
      <c r="G8" s="474"/>
      <c r="H8" s="475"/>
    </row>
    <row r="9" spans="1:9" ht="12.75" customHeight="1">
      <c r="A9" s="7"/>
      <c r="B9" s="7"/>
      <c r="C9" s="7"/>
      <c r="D9" s="46"/>
      <c r="E9" s="7"/>
      <c r="F9" s="7"/>
      <c r="G9" s="7"/>
      <c r="H9" s="7"/>
    </row>
    <row r="10" spans="1:9" s="14" customFormat="1" ht="30" customHeight="1">
      <c r="A10" s="15" t="s">
        <v>104</v>
      </c>
      <c r="B10" s="15" t="s">
        <v>103</v>
      </c>
      <c r="C10" s="15" t="s">
        <v>102</v>
      </c>
      <c r="D10" s="16" t="s">
        <v>101</v>
      </c>
      <c r="E10" s="15" t="s">
        <v>100</v>
      </c>
      <c r="F10" s="15" t="s">
        <v>99</v>
      </c>
      <c r="G10" s="15" t="s">
        <v>98</v>
      </c>
      <c r="H10" s="15" t="s">
        <v>97</v>
      </c>
      <c r="I10" s="189" t="s">
        <v>13</v>
      </c>
    </row>
    <row r="11" spans="1:9" ht="73.5" customHeight="1">
      <c r="A11" s="571" t="s">
        <v>913</v>
      </c>
      <c r="B11" s="37" t="s">
        <v>519</v>
      </c>
      <c r="C11" s="37" t="s">
        <v>912</v>
      </c>
      <c r="D11" s="35" t="s">
        <v>518</v>
      </c>
      <c r="E11" s="35">
        <v>1</v>
      </c>
      <c r="F11" s="39">
        <v>41944</v>
      </c>
      <c r="G11" s="39">
        <v>42001</v>
      </c>
      <c r="H11" s="39" t="s">
        <v>517</v>
      </c>
      <c r="I11" s="189"/>
    </row>
    <row r="12" spans="1:9" ht="38.25" customHeight="1">
      <c r="A12" s="572"/>
      <c r="B12" s="565" t="s">
        <v>516</v>
      </c>
      <c r="C12" s="37" t="s">
        <v>911</v>
      </c>
      <c r="D12" s="569" t="s">
        <v>515</v>
      </c>
      <c r="E12" s="569">
        <v>1</v>
      </c>
      <c r="F12" s="563" t="s">
        <v>506</v>
      </c>
      <c r="G12" s="563" t="s">
        <v>506</v>
      </c>
      <c r="H12" s="563" t="s">
        <v>517</v>
      </c>
      <c r="I12" s="561"/>
    </row>
    <row r="13" spans="1:9" ht="25.5">
      <c r="A13" s="572"/>
      <c r="B13" s="566"/>
      <c r="C13" s="37" t="s">
        <v>514</v>
      </c>
      <c r="D13" s="570"/>
      <c r="E13" s="570"/>
      <c r="F13" s="564"/>
      <c r="G13" s="564"/>
      <c r="H13" s="564"/>
      <c r="I13" s="562"/>
    </row>
    <row r="14" spans="1:9" ht="51" customHeight="1">
      <c r="A14" s="572"/>
      <c r="B14" s="565" t="s">
        <v>513</v>
      </c>
      <c r="C14" s="37" t="s">
        <v>512</v>
      </c>
      <c r="D14" s="35" t="s">
        <v>511</v>
      </c>
      <c r="E14" s="37" t="s">
        <v>510</v>
      </c>
      <c r="F14" s="39" t="s">
        <v>120</v>
      </c>
      <c r="G14" s="39" t="s">
        <v>120</v>
      </c>
      <c r="H14" s="39" t="s">
        <v>517</v>
      </c>
      <c r="I14" s="189"/>
    </row>
    <row r="15" spans="1:9" ht="51" customHeight="1">
      <c r="A15" s="572"/>
      <c r="B15" s="566"/>
      <c r="C15" s="37" t="s">
        <v>509</v>
      </c>
      <c r="D15" s="35" t="s">
        <v>508</v>
      </c>
      <c r="E15" s="37" t="s">
        <v>507</v>
      </c>
      <c r="F15" s="39" t="s">
        <v>120</v>
      </c>
      <c r="G15" s="39" t="s">
        <v>120</v>
      </c>
      <c r="H15" s="39" t="s">
        <v>517</v>
      </c>
      <c r="I15" s="189"/>
    </row>
    <row r="16" spans="1:9" ht="76.5" customHeight="1">
      <c r="A16" s="572"/>
      <c r="B16" s="557" t="s">
        <v>505</v>
      </c>
      <c r="C16" s="43" t="s">
        <v>910</v>
      </c>
      <c r="D16" s="567" t="s">
        <v>504</v>
      </c>
      <c r="E16" s="567">
        <v>0.9</v>
      </c>
      <c r="F16" s="39" t="s">
        <v>909</v>
      </c>
      <c r="G16" s="39" t="s">
        <v>909</v>
      </c>
      <c r="H16" s="39" t="s">
        <v>517</v>
      </c>
      <c r="I16" s="189"/>
    </row>
    <row r="17" spans="1:9" ht="40.5">
      <c r="A17" s="572"/>
      <c r="B17" s="558"/>
      <c r="C17" s="43" t="s">
        <v>503</v>
      </c>
      <c r="D17" s="568"/>
      <c r="E17" s="568"/>
      <c r="F17" s="56" t="s">
        <v>502</v>
      </c>
      <c r="G17" s="56" t="s">
        <v>501</v>
      </c>
      <c r="H17" s="56" t="s">
        <v>500</v>
      </c>
      <c r="I17" s="37" t="s">
        <v>499</v>
      </c>
    </row>
    <row r="18" spans="1:9" ht="76.5">
      <c r="A18" s="572"/>
      <c r="B18" s="37" t="s">
        <v>498</v>
      </c>
      <c r="C18" s="37" t="s">
        <v>497</v>
      </c>
      <c r="D18" s="35" t="s">
        <v>496</v>
      </c>
      <c r="E18" s="37" t="s">
        <v>495</v>
      </c>
      <c r="F18" s="56" t="s">
        <v>120</v>
      </c>
      <c r="G18" s="56" t="s">
        <v>120</v>
      </c>
      <c r="H18" s="56" t="s">
        <v>471</v>
      </c>
      <c r="I18" s="189"/>
    </row>
    <row r="19" spans="1:9" ht="67.5">
      <c r="A19" s="572"/>
      <c r="B19" s="565" t="s">
        <v>494</v>
      </c>
      <c r="C19" s="37" t="s">
        <v>908</v>
      </c>
      <c r="D19" s="569" t="s">
        <v>493</v>
      </c>
      <c r="E19" s="569">
        <v>0.05</v>
      </c>
      <c r="F19" s="55" t="s">
        <v>120</v>
      </c>
      <c r="G19" s="55" t="s">
        <v>120</v>
      </c>
      <c r="H19" s="56" t="s">
        <v>492</v>
      </c>
      <c r="I19" s="37"/>
    </row>
    <row r="20" spans="1:9" ht="81">
      <c r="A20" s="572"/>
      <c r="B20" s="582"/>
      <c r="C20" s="37" t="s">
        <v>491</v>
      </c>
      <c r="D20" s="581"/>
      <c r="E20" s="581"/>
      <c r="F20" s="55" t="s">
        <v>479</v>
      </c>
      <c r="G20" s="55" t="s">
        <v>479</v>
      </c>
      <c r="H20" s="56" t="s">
        <v>490</v>
      </c>
      <c r="I20" s="37"/>
    </row>
    <row r="21" spans="1:9" ht="81">
      <c r="A21" s="573"/>
      <c r="B21" s="566"/>
      <c r="C21" s="196" t="s">
        <v>489</v>
      </c>
      <c r="D21" s="581"/>
      <c r="E21" s="581"/>
      <c r="F21" s="198" t="s">
        <v>479</v>
      </c>
      <c r="G21" s="198" t="s">
        <v>488</v>
      </c>
      <c r="H21" s="197" t="s">
        <v>487</v>
      </c>
      <c r="I21" s="196" t="s">
        <v>486</v>
      </c>
    </row>
    <row r="22" spans="1:9" ht="76.5" customHeight="1">
      <c r="A22" s="578" t="s">
        <v>581</v>
      </c>
      <c r="B22" s="578" t="s">
        <v>485</v>
      </c>
      <c r="C22" s="56" t="s">
        <v>484</v>
      </c>
      <c r="D22" s="574" t="s">
        <v>483</v>
      </c>
      <c r="E22" s="576">
        <v>0.35</v>
      </c>
      <c r="F22" s="55" t="s">
        <v>120</v>
      </c>
      <c r="G22" s="56" t="s">
        <v>120</v>
      </c>
      <c r="H22" s="56" t="s">
        <v>482</v>
      </c>
      <c r="I22" s="67"/>
    </row>
    <row r="23" spans="1:9" ht="81">
      <c r="A23" s="579"/>
      <c r="B23" s="579"/>
      <c r="C23" s="194" t="s">
        <v>481</v>
      </c>
      <c r="D23" s="575"/>
      <c r="E23" s="577"/>
      <c r="F23" s="56" t="s">
        <v>120</v>
      </c>
      <c r="G23" s="56" t="s">
        <v>120</v>
      </c>
      <c r="H23" s="56" t="s">
        <v>471</v>
      </c>
      <c r="I23" s="67"/>
    </row>
    <row r="24" spans="1:9" ht="67.5">
      <c r="A24" s="580"/>
      <c r="B24" s="580"/>
      <c r="C24" s="194" t="s">
        <v>480</v>
      </c>
      <c r="D24" s="193"/>
      <c r="E24" s="192"/>
      <c r="F24" s="55" t="s">
        <v>479</v>
      </c>
      <c r="G24" s="55" t="s">
        <v>478</v>
      </c>
      <c r="H24" s="56" t="s">
        <v>477</v>
      </c>
      <c r="I24" s="67"/>
    </row>
    <row r="25" spans="1:9" ht="67.5">
      <c r="A25" s="67" t="s">
        <v>907</v>
      </c>
      <c r="B25" s="67" t="s">
        <v>475</v>
      </c>
      <c r="C25" s="37" t="s">
        <v>474</v>
      </c>
      <c r="D25" s="56" t="s">
        <v>473</v>
      </c>
      <c r="E25" s="58">
        <v>0.8</v>
      </c>
      <c r="F25" s="55" t="s">
        <v>472</v>
      </c>
      <c r="G25" s="55" t="s">
        <v>472</v>
      </c>
      <c r="H25" s="56" t="s">
        <v>471</v>
      </c>
      <c r="I25" s="37"/>
    </row>
  </sheetData>
  <mergeCells count="25">
    <mergeCell ref="A7:C7"/>
    <mergeCell ref="A8:C8"/>
    <mergeCell ref="D8:H8"/>
    <mergeCell ref="B1:E5"/>
    <mergeCell ref="H1:H5"/>
    <mergeCell ref="F2:F3"/>
    <mergeCell ref="A11:A21"/>
    <mergeCell ref="D22:D23"/>
    <mergeCell ref="E22:E23"/>
    <mergeCell ref="B22:B24"/>
    <mergeCell ref="A22:A24"/>
    <mergeCell ref="D19:D21"/>
    <mergeCell ref="E19:E21"/>
    <mergeCell ref="B14:B15"/>
    <mergeCell ref="B16:B17"/>
    <mergeCell ref="B19:B21"/>
    <mergeCell ref="I12:I13"/>
    <mergeCell ref="H12:H13"/>
    <mergeCell ref="B12:B13"/>
    <mergeCell ref="D16:D17"/>
    <mergeCell ref="E16:E17"/>
    <mergeCell ref="D12:D13"/>
    <mergeCell ref="E12:E13"/>
    <mergeCell ref="F12:F13"/>
    <mergeCell ref="G12:G13"/>
  </mergeCells>
  <printOptions horizontalCentered="1" verticalCentered="1"/>
  <pageMargins left="0.23622047244094491" right="0.23622047244094491" top="0.39370078740157483" bottom="0.74803149606299213" header="0.31496062992125984" footer="0.31496062992125984"/>
  <pageSetup paperSize="5" scale="4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tabColor theme="5" tint="-0.249977111117893"/>
    <pageSetUpPr fitToPage="1"/>
  </sheetPr>
  <dimension ref="A1:H25"/>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584</v>
      </c>
      <c r="B7" s="474"/>
      <c r="C7" s="474"/>
      <c r="D7" s="23" t="s">
        <v>160</v>
      </c>
      <c r="E7" s="19" t="s">
        <v>583</v>
      </c>
      <c r="F7" s="23"/>
      <c r="G7" s="23"/>
      <c r="H7" s="22"/>
    </row>
    <row r="8" spans="1:8" s="17" customFormat="1" ht="30" customHeight="1">
      <c r="A8" s="473" t="s">
        <v>106</v>
      </c>
      <c r="B8" s="474"/>
      <c r="C8" s="474"/>
      <c r="D8" s="474" t="s">
        <v>582</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63.75">
      <c r="A11" s="517" t="s">
        <v>581</v>
      </c>
      <c r="B11" s="583" t="s">
        <v>580</v>
      </c>
      <c r="C11" s="110" t="s">
        <v>579</v>
      </c>
      <c r="D11" s="110" t="s">
        <v>578</v>
      </c>
      <c r="E11" s="114" t="s">
        <v>577</v>
      </c>
      <c r="F11" s="111">
        <v>41640</v>
      </c>
      <c r="G11" s="111">
        <v>42004</v>
      </c>
      <c r="H11" s="110" t="s">
        <v>576</v>
      </c>
    </row>
    <row r="12" spans="1:8" ht="51">
      <c r="A12" s="518"/>
      <c r="B12" s="583"/>
      <c r="C12" s="110" t="s">
        <v>575</v>
      </c>
      <c r="D12" s="110" t="s">
        <v>574</v>
      </c>
      <c r="E12" s="121" t="s">
        <v>573</v>
      </c>
      <c r="F12" s="111">
        <v>41640</v>
      </c>
      <c r="G12" s="111">
        <v>42004</v>
      </c>
      <c r="H12" s="110" t="s">
        <v>539</v>
      </c>
    </row>
    <row r="13" spans="1:8" ht="89.25">
      <c r="A13" s="518"/>
      <c r="B13" s="583"/>
      <c r="C13" s="110" t="s">
        <v>572</v>
      </c>
      <c r="D13" s="110" t="s">
        <v>571</v>
      </c>
      <c r="E13" s="114" t="s">
        <v>570</v>
      </c>
      <c r="F13" s="111">
        <v>41640</v>
      </c>
      <c r="G13" s="111">
        <v>42004</v>
      </c>
      <c r="H13" s="110" t="s">
        <v>569</v>
      </c>
    </row>
    <row r="14" spans="1:8" ht="38.25">
      <c r="A14" s="518"/>
      <c r="B14" s="583"/>
      <c r="C14" s="115" t="s">
        <v>568</v>
      </c>
      <c r="D14" s="110" t="s">
        <v>567</v>
      </c>
      <c r="E14" s="114" t="s">
        <v>566</v>
      </c>
      <c r="F14" s="111">
        <v>41640</v>
      </c>
      <c r="G14" s="111">
        <v>42004</v>
      </c>
      <c r="H14" s="110" t="s">
        <v>520</v>
      </c>
    </row>
    <row r="15" spans="1:8" ht="63.75">
      <c r="A15" s="518"/>
      <c r="B15" s="584" t="s">
        <v>565</v>
      </c>
      <c r="C15" s="110" t="s">
        <v>564</v>
      </c>
      <c r="D15" s="110" t="s">
        <v>563</v>
      </c>
      <c r="E15" s="114" t="s">
        <v>562</v>
      </c>
      <c r="F15" s="111">
        <v>41640</v>
      </c>
      <c r="G15" s="111">
        <v>42004</v>
      </c>
      <c r="H15" s="110" t="s">
        <v>561</v>
      </c>
    </row>
    <row r="16" spans="1:8" ht="63.75">
      <c r="A16" s="518"/>
      <c r="B16" s="584"/>
      <c r="C16" s="110" t="s">
        <v>560</v>
      </c>
      <c r="D16" s="110" t="s">
        <v>559</v>
      </c>
      <c r="E16" s="110" t="s">
        <v>558</v>
      </c>
      <c r="F16" s="111">
        <v>41640</v>
      </c>
      <c r="G16" s="111">
        <v>42004</v>
      </c>
      <c r="H16" s="110" t="s">
        <v>549</v>
      </c>
    </row>
    <row r="17" spans="1:8" ht="51">
      <c r="A17" s="518"/>
      <c r="B17" s="584" t="s">
        <v>557</v>
      </c>
      <c r="C17" s="110" t="s">
        <v>556</v>
      </c>
      <c r="D17" s="110" t="s">
        <v>555</v>
      </c>
      <c r="E17" s="110" t="s">
        <v>554</v>
      </c>
      <c r="F17" s="111">
        <v>41640</v>
      </c>
      <c r="G17" s="111">
        <v>42004</v>
      </c>
      <c r="H17" s="110" t="s">
        <v>553</v>
      </c>
    </row>
    <row r="18" spans="1:8" ht="63.75">
      <c r="A18" s="518"/>
      <c r="B18" s="584"/>
      <c r="C18" s="110" t="s">
        <v>552</v>
      </c>
      <c r="D18" s="110" t="s">
        <v>551</v>
      </c>
      <c r="E18" s="118" t="s">
        <v>550</v>
      </c>
      <c r="F18" s="111">
        <v>41640</v>
      </c>
      <c r="G18" s="111">
        <v>42004</v>
      </c>
      <c r="H18" s="110" t="s">
        <v>549</v>
      </c>
    </row>
    <row r="19" spans="1:8" ht="51">
      <c r="A19" s="518"/>
      <c r="B19" s="117" t="s">
        <v>548</v>
      </c>
      <c r="C19" s="115" t="s">
        <v>547</v>
      </c>
      <c r="D19" s="116" t="s">
        <v>546</v>
      </c>
      <c r="E19" s="114" t="s">
        <v>545</v>
      </c>
      <c r="F19" s="111">
        <v>41640</v>
      </c>
      <c r="G19" s="111">
        <v>42004</v>
      </c>
      <c r="H19" s="110" t="s">
        <v>544</v>
      </c>
    </row>
    <row r="20" spans="1:8" ht="51">
      <c r="A20" s="518"/>
      <c r="B20" s="585" t="s">
        <v>543</v>
      </c>
      <c r="C20" s="110" t="s">
        <v>542</v>
      </c>
      <c r="D20" s="110" t="s">
        <v>541</v>
      </c>
      <c r="E20" s="114" t="s">
        <v>540</v>
      </c>
      <c r="F20" s="111">
        <v>41640</v>
      </c>
      <c r="G20" s="111">
        <v>42004</v>
      </c>
      <c r="H20" s="110" t="s">
        <v>539</v>
      </c>
    </row>
    <row r="21" spans="1:8" ht="51">
      <c r="A21" s="518"/>
      <c r="B21" s="585"/>
      <c r="C21" s="115" t="s">
        <v>538</v>
      </c>
      <c r="D21" s="110" t="s">
        <v>537</v>
      </c>
      <c r="E21" s="114" t="s">
        <v>536</v>
      </c>
      <c r="F21" s="111">
        <v>41640</v>
      </c>
      <c r="G21" s="111">
        <v>42004</v>
      </c>
      <c r="H21" s="110" t="s">
        <v>526</v>
      </c>
    </row>
    <row r="22" spans="1:8" ht="51">
      <c r="A22" s="518"/>
      <c r="B22" s="585"/>
      <c r="C22" s="113" t="s">
        <v>535</v>
      </c>
      <c r="D22" s="110" t="s">
        <v>534</v>
      </c>
      <c r="E22" s="112" t="s">
        <v>533</v>
      </c>
      <c r="F22" s="111">
        <v>41640</v>
      </c>
      <c r="G22" s="111">
        <v>42004</v>
      </c>
      <c r="H22" s="110" t="s">
        <v>520</v>
      </c>
    </row>
    <row r="23" spans="1:8" ht="76.5">
      <c r="A23" s="518"/>
      <c r="B23" s="585"/>
      <c r="C23" s="115" t="s">
        <v>532</v>
      </c>
      <c r="D23" s="110" t="s">
        <v>531</v>
      </c>
      <c r="E23" s="114" t="s">
        <v>530</v>
      </c>
      <c r="F23" s="111">
        <v>41640</v>
      </c>
      <c r="G23" s="111">
        <v>42004</v>
      </c>
      <c r="H23" s="110" t="s">
        <v>526</v>
      </c>
    </row>
    <row r="24" spans="1:8" ht="76.5">
      <c r="A24" s="518"/>
      <c r="B24" s="585"/>
      <c r="C24" s="115" t="s">
        <v>529</v>
      </c>
      <c r="D24" s="110" t="s">
        <v>528</v>
      </c>
      <c r="E24" s="114" t="s">
        <v>527</v>
      </c>
      <c r="F24" s="111">
        <v>41640</v>
      </c>
      <c r="G24" s="111">
        <v>42004</v>
      </c>
      <c r="H24" s="110" t="s">
        <v>526</v>
      </c>
    </row>
    <row r="25" spans="1:8" ht="51">
      <c r="A25" s="519"/>
      <c r="B25" s="585"/>
      <c r="C25" s="113" t="s">
        <v>525</v>
      </c>
      <c r="D25" s="110" t="s">
        <v>524</v>
      </c>
      <c r="E25" s="112" t="s">
        <v>523</v>
      </c>
      <c r="F25" s="111" t="s">
        <v>522</v>
      </c>
      <c r="G25" s="111" t="s">
        <v>521</v>
      </c>
      <c r="H25" s="110" t="s">
        <v>520</v>
      </c>
    </row>
  </sheetData>
  <mergeCells count="11">
    <mergeCell ref="A11:A25"/>
    <mergeCell ref="B11:B14"/>
    <mergeCell ref="B15:B16"/>
    <mergeCell ref="B17:B18"/>
    <mergeCell ref="B20:B25"/>
    <mergeCell ref="H1:H5"/>
    <mergeCell ref="F2:F3"/>
    <mergeCell ref="A7:C7"/>
    <mergeCell ref="A8:C8"/>
    <mergeCell ref="D8:H8"/>
    <mergeCell ref="B1:E5"/>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tabColor theme="5" tint="-0.249977111117893"/>
  </sheetPr>
  <dimension ref="A1:H63"/>
  <sheetViews>
    <sheetView zoomScale="85" zoomScaleNormal="85" workbookViewId="0"/>
  </sheetViews>
  <sheetFormatPr baseColWidth="10" defaultRowHeight="12.75"/>
  <cols>
    <col min="1" max="1" width="22.85546875" style="1" customWidth="1"/>
    <col min="2" max="2" width="22.5703125" style="1" customWidth="1"/>
    <col min="3" max="3" width="36.85546875" style="1" customWidth="1"/>
    <col min="4" max="4" width="36.5703125" style="2" customWidth="1"/>
    <col min="5" max="5" width="18.42578125" style="1" customWidth="1"/>
    <col min="6" max="6" width="17.140625" style="1" customWidth="1"/>
    <col min="7" max="7" width="19" style="1" customWidth="1"/>
    <col min="8" max="8" width="21.28515625" style="1" customWidth="1"/>
    <col min="9" max="16384" width="11.42578125" style="1"/>
  </cols>
  <sheetData>
    <row r="1" spans="1:8" ht="17.25" customHeight="1">
      <c r="A1" s="33"/>
      <c r="B1" s="476" t="s">
        <v>118</v>
      </c>
      <c r="C1" s="477"/>
      <c r="D1" s="477"/>
      <c r="E1" s="477"/>
      <c r="F1" s="15" t="s">
        <v>117</v>
      </c>
      <c r="G1" s="26" t="s">
        <v>116</v>
      </c>
      <c r="H1" s="482"/>
    </row>
    <row r="2" spans="1:8" ht="18.75" customHeight="1">
      <c r="A2" s="30"/>
      <c r="B2" s="478"/>
      <c r="C2" s="479"/>
      <c r="D2" s="479"/>
      <c r="E2" s="479"/>
      <c r="F2" s="485" t="s">
        <v>115</v>
      </c>
      <c r="G2" s="29" t="s">
        <v>114</v>
      </c>
      <c r="H2" s="483"/>
    </row>
    <row r="3" spans="1:8" ht="15" customHeight="1">
      <c r="A3" s="30"/>
      <c r="B3" s="478"/>
      <c r="C3" s="479"/>
      <c r="D3" s="479"/>
      <c r="E3" s="479"/>
      <c r="F3" s="486"/>
      <c r="G3" s="26" t="s">
        <v>113</v>
      </c>
      <c r="H3" s="483"/>
    </row>
    <row r="4" spans="1:8" ht="17.25" customHeight="1">
      <c r="A4" s="30"/>
      <c r="B4" s="478"/>
      <c r="C4" s="479"/>
      <c r="D4" s="479"/>
      <c r="E4" s="479"/>
      <c r="F4" s="15" t="s">
        <v>112</v>
      </c>
      <c r="G4" s="29" t="s">
        <v>111</v>
      </c>
      <c r="H4" s="483"/>
    </row>
    <row r="5" spans="1:8" ht="19.5" customHeight="1">
      <c r="A5" s="28"/>
      <c r="B5" s="480"/>
      <c r="C5" s="481"/>
      <c r="D5" s="481"/>
      <c r="E5" s="481"/>
      <c r="F5" s="27" t="s">
        <v>110</v>
      </c>
      <c r="G5" s="26" t="s">
        <v>109</v>
      </c>
      <c r="H5" s="484"/>
    </row>
    <row r="6" spans="1:8" ht="12.75" customHeight="1">
      <c r="A6" s="7"/>
      <c r="B6" s="7"/>
      <c r="C6" s="25"/>
      <c r="D6" s="25"/>
      <c r="E6" s="25"/>
      <c r="F6" s="25"/>
      <c r="G6" s="24"/>
      <c r="H6" s="24"/>
    </row>
    <row r="7" spans="1:8" s="17" customFormat="1" ht="18.75" customHeight="1">
      <c r="A7" s="626" t="s">
        <v>728</v>
      </c>
      <c r="B7" s="627"/>
      <c r="C7" s="627"/>
      <c r="D7" s="163" t="s">
        <v>160</v>
      </c>
      <c r="E7" s="164" t="s">
        <v>727</v>
      </c>
      <c r="F7" s="163"/>
      <c r="G7" s="163"/>
      <c r="H7" s="162"/>
    </row>
    <row r="8" spans="1:8" s="17" customFormat="1" ht="19.5" customHeight="1">
      <c r="A8" s="626" t="s">
        <v>106</v>
      </c>
      <c r="B8" s="627"/>
      <c r="C8" s="627"/>
      <c r="D8" s="627" t="s">
        <v>726</v>
      </c>
      <c r="E8" s="627"/>
      <c r="F8" s="627"/>
      <c r="G8" s="627"/>
      <c r="H8" s="628"/>
    </row>
    <row r="9" spans="1:8" ht="6" customHeight="1" thickBot="1">
      <c r="A9" s="7"/>
      <c r="B9" s="7"/>
      <c r="C9" s="7"/>
      <c r="D9" s="46"/>
      <c r="E9" s="7"/>
      <c r="F9" s="7"/>
      <c r="G9" s="7"/>
      <c r="H9" s="7"/>
    </row>
    <row r="10" spans="1:8" s="14" customFormat="1" ht="21" customHeight="1" thickBot="1">
      <c r="A10" s="161" t="s">
        <v>104</v>
      </c>
      <c r="B10" s="159" t="s">
        <v>103</v>
      </c>
      <c r="C10" s="159" t="s">
        <v>102</v>
      </c>
      <c r="D10" s="160" t="s">
        <v>101</v>
      </c>
      <c r="E10" s="159" t="s">
        <v>100</v>
      </c>
      <c r="F10" s="159" t="s">
        <v>99</v>
      </c>
      <c r="G10" s="159" t="s">
        <v>98</v>
      </c>
      <c r="H10" s="158" t="s">
        <v>97</v>
      </c>
    </row>
    <row r="11" spans="1:8" ht="38.25" customHeight="1">
      <c r="A11" s="586" t="s">
        <v>90</v>
      </c>
      <c r="B11" s="595" t="s">
        <v>725</v>
      </c>
      <c r="C11" s="157" t="s">
        <v>724</v>
      </c>
      <c r="D11" s="156" t="s">
        <v>723</v>
      </c>
      <c r="E11" s="155" t="s">
        <v>722</v>
      </c>
      <c r="F11" s="154">
        <v>41640</v>
      </c>
      <c r="G11" s="154">
        <v>42004</v>
      </c>
      <c r="H11" s="153" t="s">
        <v>715</v>
      </c>
    </row>
    <row r="12" spans="1:8" ht="30">
      <c r="A12" s="587"/>
      <c r="B12" s="597"/>
      <c r="C12" s="130" t="s">
        <v>721</v>
      </c>
      <c r="D12" s="140" t="s">
        <v>720</v>
      </c>
      <c r="E12" s="129">
        <v>0.95</v>
      </c>
      <c r="F12" s="126">
        <v>41640</v>
      </c>
      <c r="G12" s="126">
        <v>42004</v>
      </c>
      <c r="H12" s="136" t="s">
        <v>719</v>
      </c>
    </row>
    <row r="13" spans="1:8" ht="30">
      <c r="A13" s="587"/>
      <c r="B13" s="597"/>
      <c r="C13" s="598" t="s">
        <v>718</v>
      </c>
      <c r="D13" s="140" t="s">
        <v>717</v>
      </c>
      <c r="E13" s="129" t="s">
        <v>716</v>
      </c>
      <c r="F13" s="126">
        <v>41640</v>
      </c>
      <c r="G13" s="126">
        <v>42004</v>
      </c>
      <c r="H13" s="599" t="s">
        <v>715</v>
      </c>
    </row>
    <row r="14" spans="1:8" ht="30">
      <c r="A14" s="587"/>
      <c r="B14" s="597"/>
      <c r="C14" s="598"/>
      <c r="D14" s="140" t="s">
        <v>714</v>
      </c>
      <c r="E14" s="129" t="s">
        <v>713</v>
      </c>
      <c r="F14" s="126">
        <v>41640</v>
      </c>
      <c r="G14" s="126">
        <v>42004</v>
      </c>
      <c r="H14" s="600"/>
    </row>
    <row r="15" spans="1:8" ht="30">
      <c r="A15" s="587"/>
      <c r="B15" s="597"/>
      <c r="C15" s="598"/>
      <c r="D15" s="140" t="s">
        <v>712</v>
      </c>
      <c r="E15" s="129" t="s">
        <v>711</v>
      </c>
      <c r="F15" s="126">
        <v>41640</v>
      </c>
      <c r="G15" s="126">
        <v>42004</v>
      </c>
      <c r="H15" s="601"/>
    </row>
    <row r="16" spans="1:8" ht="40.5" customHeight="1">
      <c r="A16" s="587"/>
      <c r="B16" s="602" t="s">
        <v>710</v>
      </c>
      <c r="C16" s="603" t="s">
        <v>709</v>
      </c>
      <c r="D16" s="130" t="s">
        <v>708</v>
      </c>
      <c r="E16" s="142" t="s">
        <v>707</v>
      </c>
      <c r="F16" s="126">
        <v>41640</v>
      </c>
      <c r="G16" s="126">
        <v>42004</v>
      </c>
      <c r="H16" s="590" t="s">
        <v>706</v>
      </c>
    </row>
    <row r="17" spans="1:8" ht="30">
      <c r="A17" s="587"/>
      <c r="B17" s="602"/>
      <c r="C17" s="604"/>
      <c r="D17" s="130" t="s">
        <v>705</v>
      </c>
      <c r="E17" s="142" t="s">
        <v>704</v>
      </c>
      <c r="F17" s="126">
        <v>41640</v>
      </c>
      <c r="G17" s="126">
        <v>42004</v>
      </c>
      <c r="H17" s="591"/>
    </row>
    <row r="18" spans="1:8" ht="30">
      <c r="A18" s="587"/>
      <c r="B18" s="602"/>
      <c r="C18" s="605"/>
      <c r="D18" s="130" t="s">
        <v>703</v>
      </c>
      <c r="E18" s="142" t="s">
        <v>631</v>
      </c>
      <c r="F18" s="126">
        <v>41640</v>
      </c>
      <c r="G18" s="126">
        <v>42004</v>
      </c>
      <c r="H18" s="591"/>
    </row>
    <row r="19" spans="1:8" ht="37.5" customHeight="1">
      <c r="A19" s="587"/>
      <c r="B19" s="602"/>
      <c r="C19" s="150" t="s">
        <v>702</v>
      </c>
      <c r="D19" s="130" t="s">
        <v>701</v>
      </c>
      <c r="E19" s="152">
        <v>0.98</v>
      </c>
      <c r="F19" s="142" t="s">
        <v>667</v>
      </c>
      <c r="G19" s="142" t="s">
        <v>667</v>
      </c>
      <c r="H19" s="591"/>
    </row>
    <row r="20" spans="1:8" ht="36.75" customHeight="1">
      <c r="A20" s="587"/>
      <c r="B20" s="602"/>
      <c r="C20" s="150" t="s">
        <v>700</v>
      </c>
      <c r="D20" s="130" t="s">
        <v>699</v>
      </c>
      <c r="E20" s="129">
        <v>0.9</v>
      </c>
      <c r="F20" s="126">
        <v>41640</v>
      </c>
      <c r="G20" s="126">
        <v>42004</v>
      </c>
      <c r="H20" s="591"/>
    </row>
    <row r="21" spans="1:8" ht="33" customHeight="1">
      <c r="A21" s="587"/>
      <c r="B21" s="602"/>
      <c r="C21" s="150" t="s">
        <v>698</v>
      </c>
      <c r="D21" s="130" t="s">
        <v>697</v>
      </c>
      <c r="E21" s="129">
        <v>0.95</v>
      </c>
      <c r="F21" s="126">
        <v>41640</v>
      </c>
      <c r="G21" s="126">
        <v>42004</v>
      </c>
      <c r="H21" s="591"/>
    </row>
    <row r="22" spans="1:8" ht="45">
      <c r="A22" s="587"/>
      <c r="B22" s="602"/>
      <c r="C22" s="150" t="s">
        <v>696</v>
      </c>
      <c r="D22" s="130" t="s">
        <v>695</v>
      </c>
      <c r="E22" s="129">
        <v>0.9</v>
      </c>
      <c r="F22" s="126">
        <v>41640</v>
      </c>
      <c r="G22" s="126">
        <v>42004</v>
      </c>
      <c r="H22" s="591"/>
    </row>
    <row r="23" spans="1:8" ht="58.5" customHeight="1">
      <c r="A23" s="587"/>
      <c r="B23" s="602"/>
      <c r="C23" s="150" t="s">
        <v>694</v>
      </c>
      <c r="D23" s="130" t="s">
        <v>693</v>
      </c>
      <c r="E23" s="129" t="s">
        <v>692</v>
      </c>
      <c r="F23" s="126">
        <v>41640</v>
      </c>
      <c r="G23" s="126">
        <v>42004</v>
      </c>
      <c r="H23" s="592"/>
    </row>
    <row r="24" spans="1:8" ht="66.75" customHeight="1">
      <c r="A24" s="587"/>
      <c r="B24" s="602"/>
      <c r="C24" s="130" t="s">
        <v>691</v>
      </c>
      <c r="D24" s="130" t="s">
        <v>690</v>
      </c>
      <c r="E24" s="129">
        <v>0.6</v>
      </c>
      <c r="F24" s="126">
        <v>41699</v>
      </c>
      <c r="G24" s="126">
        <v>42004</v>
      </c>
      <c r="H24" s="133" t="s">
        <v>689</v>
      </c>
    </row>
    <row r="25" spans="1:8" ht="39.75" customHeight="1">
      <c r="A25" s="587"/>
      <c r="B25" s="602"/>
      <c r="C25" s="130" t="s">
        <v>688</v>
      </c>
      <c r="D25" s="130" t="s">
        <v>687</v>
      </c>
      <c r="E25" s="145">
        <v>0.01</v>
      </c>
      <c r="F25" s="126">
        <v>41640</v>
      </c>
      <c r="G25" s="126">
        <v>42004</v>
      </c>
      <c r="H25" s="590" t="s">
        <v>681</v>
      </c>
    </row>
    <row r="26" spans="1:8" ht="39" customHeight="1">
      <c r="A26" s="587"/>
      <c r="B26" s="602"/>
      <c r="C26" s="130" t="s">
        <v>686</v>
      </c>
      <c r="D26" s="130" t="s">
        <v>685</v>
      </c>
      <c r="E26" s="145">
        <v>8.0000000000000002E-3</v>
      </c>
      <c r="F26" s="126">
        <v>41640</v>
      </c>
      <c r="G26" s="126">
        <v>42004</v>
      </c>
      <c r="H26" s="592"/>
    </row>
    <row r="27" spans="1:8" ht="45" customHeight="1">
      <c r="A27" s="588" t="s">
        <v>90</v>
      </c>
      <c r="B27" s="596" t="s">
        <v>684</v>
      </c>
      <c r="C27" s="593" t="s">
        <v>683</v>
      </c>
      <c r="D27" s="140" t="s">
        <v>682</v>
      </c>
      <c r="E27" s="129">
        <v>0.8</v>
      </c>
      <c r="F27" s="126" t="s">
        <v>667</v>
      </c>
      <c r="G27" s="126" t="s">
        <v>667</v>
      </c>
      <c r="H27" s="590" t="s">
        <v>681</v>
      </c>
    </row>
    <row r="28" spans="1:8" ht="36" customHeight="1">
      <c r="A28" s="588"/>
      <c r="B28" s="596"/>
      <c r="C28" s="595"/>
      <c r="D28" s="140" t="s">
        <v>680</v>
      </c>
      <c r="E28" s="129">
        <v>0.8</v>
      </c>
      <c r="F28" s="126">
        <v>41640</v>
      </c>
      <c r="G28" s="126">
        <v>42004</v>
      </c>
      <c r="H28" s="592"/>
    </row>
    <row r="29" spans="1:8" ht="30" customHeight="1">
      <c r="A29" s="588"/>
      <c r="B29" s="596"/>
      <c r="C29" s="593" t="s">
        <v>679</v>
      </c>
      <c r="D29" s="140" t="s">
        <v>678</v>
      </c>
      <c r="E29" s="129">
        <v>0.8</v>
      </c>
      <c r="F29" s="126">
        <v>41640</v>
      </c>
      <c r="G29" s="126">
        <v>42004</v>
      </c>
      <c r="H29" s="607" t="s">
        <v>677</v>
      </c>
    </row>
    <row r="30" spans="1:8" ht="51" customHeight="1">
      <c r="A30" s="588"/>
      <c r="B30" s="596"/>
      <c r="C30" s="594"/>
      <c r="D30" s="140" t="s">
        <v>676</v>
      </c>
      <c r="E30" s="129">
        <v>0.8</v>
      </c>
      <c r="F30" s="126">
        <v>41640</v>
      </c>
      <c r="G30" s="126">
        <v>42004</v>
      </c>
      <c r="H30" s="608"/>
    </row>
    <row r="31" spans="1:8" ht="39" customHeight="1">
      <c r="A31" s="588"/>
      <c r="B31" s="596"/>
      <c r="C31" s="595"/>
      <c r="D31" s="140" t="s">
        <v>675</v>
      </c>
      <c r="E31" s="129">
        <v>0.9</v>
      </c>
      <c r="F31" s="151" t="s">
        <v>674</v>
      </c>
      <c r="G31" s="151" t="s">
        <v>674</v>
      </c>
      <c r="H31" s="608"/>
    </row>
    <row r="32" spans="1:8" ht="31.5">
      <c r="A32" s="588"/>
      <c r="B32" s="596"/>
      <c r="C32" s="150" t="s">
        <v>673</v>
      </c>
      <c r="D32" s="140" t="s">
        <v>662</v>
      </c>
      <c r="E32" s="129">
        <v>0.8</v>
      </c>
      <c r="F32" s="126">
        <v>41640</v>
      </c>
      <c r="G32" s="126">
        <v>42004</v>
      </c>
      <c r="H32" s="609"/>
    </row>
    <row r="33" spans="1:8" ht="38.25">
      <c r="A33" s="588"/>
      <c r="B33" s="596"/>
      <c r="C33" s="149" t="s">
        <v>672</v>
      </c>
      <c r="D33" s="140" t="s">
        <v>671</v>
      </c>
      <c r="E33" s="129">
        <v>0.8</v>
      </c>
      <c r="F33" s="126">
        <v>41640</v>
      </c>
      <c r="G33" s="126">
        <v>42004</v>
      </c>
      <c r="H33" s="148" t="s">
        <v>624</v>
      </c>
    </row>
    <row r="34" spans="1:8" ht="63.75" customHeight="1">
      <c r="A34" s="588"/>
      <c r="B34" s="596" t="s">
        <v>670</v>
      </c>
      <c r="C34" s="146" t="s">
        <v>669</v>
      </c>
      <c r="D34" s="130" t="s">
        <v>668</v>
      </c>
      <c r="E34" s="129">
        <v>0.9</v>
      </c>
      <c r="F34" s="126" t="s">
        <v>667</v>
      </c>
      <c r="G34" s="126" t="s">
        <v>667</v>
      </c>
      <c r="H34" s="606" t="s">
        <v>666</v>
      </c>
    </row>
    <row r="35" spans="1:8" ht="31.5">
      <c r="A35" s="588"/>
      <c r="B35" s="596"/>
      <c r="C35" s="146" t="s">
        <v>665</v>
      </c>
      <c r="D35" s="140" t="s">
        <v>664</v>
      </c>
      <c r="E35" s="129">
        <v>0.15</v>
      </c>
      <c r="F35" s="147">
        <v>41640</v>
      </c>
      <c r="G35" s="147">
        <v>42004</v>
      </c>
      <c r="H35" s="606"/>
    </row>
    <row r="36" spans="1:8" ht="31.5">
      <c r="A36" s="588"/>
      <c r="B36" s="596"/>
      <c r="C36" s="146" t="s">
        <v>663</v>
      </c>
      <c r="D36" s="140" t="s">
        <v>662</v>
      </c>
      <c r="E36" s="129">
        <v>0.7</v>
      </c>
      <c r="F36" s="126">
        <v>41640</v>
      </c>
      <c r="G36" s="126">
        <v>42004</v>
      </c>
      <c r="H36" s="606" t="s">
        <v>661</v>
      </c>
    </row>
    <row r="37" spans="1:8" ht="41.25" customHeight="1">
      <c r="A37" s="588"/>
      <c r="B37" s="596"/>
      <c r="C37" s="146" t="s">
        <v>660</v>
      </c>
      <c r="D37" s="130" t="s">
        <v>659</v>
      </c>
      <c r="E37" s="129">
        <v>0.7</v>
      </c>
      <c r="F37" s="126">
        <v>41640</v>
      </c>
      <c r="G37" s="126">
        <v>42004</v>
      </c>
      <c r="H37" s="606"/>
    </row>
    <row r="38" spans="1:8" ht="30" customHeight="1">
      <c r="A38" s="588"/>
      <c r="B38" s="598" t="s">
        <v>658</v>
      </c>
      <c r="C38" s="622" t="s">
        <v>657</v>
      </c>
      <c r="D38" s="130" t="s">
        <v>656</v>
      </c>
      <c r="E38" s="145">
        <v>2E-3</v>
      </c>
      <c r="F38" s="126">
        <v>41640</v>
      </c>
      <c r="G38" s="126">
        <v>42004</v>
      </c>
      <c r="H38" s="606" t="s">
        <v>655</v>
      </c>
    </row>
    <row r="39" spans="1:8" ht="30">
      <c r="A39" s="588"/>
      <c r="B39" s="598"/>
      <c r="C39" s="622"/>
      <c r="D39" s="130" t="s">
        <v>654</v>
      </c>
      <c r="E39" s="129">
        <v>0.1</v>
      </c>
      <c r="F39" s="126">
        <v>41640</v>
      </c>
      <c r="G39" s="126">
        <v>42004</v>
      </c>
      <c r="H39" s="606"/>
    </row>
    <row r="40" spans="1:8" ht="15">
      <c r="A40" s="588"/>
      <c r="B40" s="598"/>
      <c r="C40" s="622"/>
      <c r="D40" s="130" t="s">
        <v>653</v>
      </c>
      <c r="E40" s="129">
        <v>0.01</v>
      </c>
      <c r="F40" s="126">
        <v>41640</v>
      </c>
      <c r="G40" s="126">
        <v>42004</v>
      </c>
      <c r="H40" s="606"/>
    </row>
    <row r="41" spans="1:8" ht="45">
      <c r="A41" s="588"/>
      <c r="B41" s="598"/>
      <c r="C41" s="622"/>
      <c r="D41" s="130" t="s">
        <v>652</v>
      </c>
      <c r="E41" s="139">
        <v>0.995</v>
      </c>
      <c r="F41" s="126">
        <v>41640</v>
      </c>
      <c r="G41" s="126">
        <v>42004</v>
      </c>
      <c r="H41" s="606"/>
    </row>
    <row r="42" spans="1:8" ht="60">
      <c r="A42" s="588"/>
      <c r="B42" s="598"/>
      <c r="C42" s="622"/>
      <c r="D42" s="130" t="s">
        <v>651</v>
      </c>
      <c r="E42" s="129" t="s">
        <v>650</v>
      </c>
      <c r="F42" s="126">
        <v>41640</v>
      </c>
      <c r="G42" s="126">
        <v>42004</v>
      </c>
      <c r="H42" s="606"/>
    </row>
    <row r="43" spans="1:8" ht="30">
      <c r="A43" s="588"/>
      <c r="B43" s="598"/>
      <c r="C43" s="622"/>
      <c r="D43" s="130" t="s">
        <v>649</v>
      </c>
      <c r="E43" s="129">
        <v>0.9</v>
      </c>
      <c r="F43" s="126">
        <v>41640</v>
      </c>
      <c r="G43" s="126">
        <v>42004</v>
      </c>
      <c r="H43" s="606"/>
    </row>
    <row r="44" spans="1:8" ht="30">
      <c r="A44" s="588"/>
      <c r="B44" s="598"/>
      <c r="C44" s="622"/>
      <c r="D44" s="130" t="s">
        <v>648</v>
      </c>
      <c r="E44" s="129" t="s">
        <v>647</v>
      </c>
      <c r="F44" s="126">
        <v>41640</v>
      </c>
      <c r="G44" s="126">
        <v>42004</v>
      </c>
      <c r="H44" s="606"/>
    </row>
    <row r="45" spans="1:8" ht="51">
      <c r="A45" s="588"/>
      <c r="B45" s="598"/>
      <c r="C45" s="622"/>
      <c r="D45" s="130" t="s">
        <v>646</v>
      </c>
      <c r="E45" s="129">
        <v>0.9</v>
      </c>
      <c r="F45" s="126">
        <v>41640</v>
      </c>
      <c r="G45" s="126">
        <v>42004</v>
      </c>
      <c r="H45" s="144" t="s">
        <v>645</v>
      </c>
    </row>
    <row r="46" spans="1:8" ht="89.25" customHeight="1">
      <c r="A46" s="588" t="s">
        <v>90</v>
      </c>
      <c r="B46" s="130" t="s">
        <v>644</v>
      </c>
      <c r="C46" s="143" t="s">
        <v>643</v>
      </c>
      <c r="D46" s="130" t="s">
        <v>642</v>
      </c>
      <c r="E46" s="129">
        <v>0.85</v>
      </c>
      <c r="F46" s="126">
        <v>41640</v>
      </c>
      <c r="G46" s="126">
        <v>42004</v>
      </c>
      <c r="H46" s="38" t="s">
        <v>641</v>
      </c>
    </row>
    <row r="47" spans="1:8" ht="45" customHeight="1">
      <c r="A47" s="588"/>
      <c r="B47" s="617" t="s">
        <v>640</v>
      </c>
      <c r="C47" s="130" t="s">
        <v>639</v>
      </c>
      <c r="D47" s="140" t="s">
        <v>638</v>
      </c>
      <c r="E47" s="129" t="s">
        <v>637</v>
      </c>
      <c r="F47" s="126">
        <v>41640</v>
      </c>
      <c r="G47" s="126">
        <v>42004</v>
      </c>
      <c r="H47" s="619" t="s">
        <v>636</v>
      </c>
    </row>
    <row r="48" spans="1:8" ht="15">
      <c r="A48" s="588"/>
      <c r="B48" s="617"/>
      <c r="C48" s="614" t="s">
        <v>635</v>
      </c>
      <c r="D48" s="140" t="s">
        <v>634</v>
      </c>
      <c r="E48" s="129" t="s">
        <v>633</v>
      </c>
      <c r="F48" s="126">
        <v>41640</v>
      </c>
      <c r="G48" s="126">
        <v>42004</v>
      </c>
      <c r="H48" s="620"/>
    </row>
    <row r="49" spans="1:8" ht="15" customHeight="1">
      <c r="A49" s="588"/>
      <c r="B49" s="617"/>
      <c r="C49" s="615"/>
      <c r="D49" s="140" t="s">
        <v>632</v>
      </c>
      <c r="E49" s="142" t="s">
        <v>631</v>
      </c>
      <c r="F49" s="126">
        <v>41640</v>
      </c>
      <c r="G49" s="126">
        <v>42004</v>
      </c>
      <c r="H49" s="620"/>
    </row>
    <row r="50" spans="1:8" ht="15">
      <c r="A50" s="588"/>
      <c r="B50" s="617"/>
      <c r="C50" s="615"/>
      <c r="D50" s="140" t="s">
        <v>630</v>
      </c>
      <c r="E50" s="142">
        <v>18</v>
      </c>
      <c r="F50" s="126">
        <v>41640</v>
      </c>
      <c r="G50" s="126">
        <v>42004</v>
      </c>
      <c r="H50" s="621"/>
    </row>
    <row r="51" spans="1:8" ht="51">
      <c r="A51" s="588"/>
      <c r="B51" s="617"/>
      <c r="C51" s="616"/>
      <c r="D51" s="140" t="s">
        <v>629</v>
      </c>
      <c r="E51" s="142" t="s">
        <v>628</v>
      </c>
      <c r="F51" s="126">
        <v>41640</v>
      </c>
      <c r="G51" s="126">
        <v>42004</v>
      </c>
      <c r="H51" s="141" t="s">
        <v>627</v>
      </c>
    </row>
    <row r="52" spans="1:8" ht="68.25" customHeight="1">
      <c r="A52" s="589"/>
      <c r="B52" s="617"/>
      <c r="C52" s="130" t="s">
        <v>626</v>
      </c>
      <c r="D52" s="140" t="s">
        <v>625</v>
      </c>
      <c r="E52" s="139">
        <v>5.0000000000000001E-3</v>
      </c>
      <c r="F52" s="126">
        <v>41640</v>
      </c>
      <c r="G52" s="126">
        <v>42004</v>
      </c>
      <c r="H52" s="136" t="s">
        <v>624</v>
      </c>
    </row>
    <row r="53" spans="1:8" ht="151.5" customHeight="1">
      <c r="A53" s="618" t="s">
        <v>25</v>
      </c>
      <c r="B53" s="138" t="s">
        <v>623</v>
      </c>
      <c r="C53" s="135" t="s">
        <v>622</v>
      </c>
      <c r="D53" s="138" t="s">
        <v>621</v>
      </c>
      <c r="E53" s="134">
        <v>0.9</v>
      </c>
      <c r="F53" s="126">
        <v>41640</v>
      </c>
      <c r="G53" s="126">
        <v>42004</v>
      </c>
      <c r="H53" s="131" t="s">
        <v>620</v>
      </c>
    </row>
    <row r="54" spans="1:8" ht="90.75" customHeight="1">
      <c r="A54" s="618"/>
      <c r="B54" s="138" t="s">
        <v>619</v>
      </c>
      <c r="C54" s="138" t="s">
        <v>618</v>
      </c>
      <c r="D54" s="138" t="s">
        <v>617</v>
      </c>
      <c r="E54" s="137" t="s">
        <v>616</v>
      </c>
      <c r="F54" s="126">
        <v>41640</v>
      </c>
      <c r="G54" s="126">
        <v>42004</v>
      </c>
      <c r="H54" s="136" t="s">
        <v>615</v>
      </c>
    </row>
    <row r="55" spans="1:8" ht="56.25" customHeight="1">
      <c r="A55" s="610" t="s">
        <v>37</v>
      </c>
      <c r="B55" s="611" t="s">
        <v>614</v>
      </c>
      <c r="C55" s="135" t="s">
        <v>613</v>
      </c>
      <c r="D55" s="135" t="s">
        <v>612</v>
      </c>
      <c r="E55" s="134">
        <v>0.95</v>
      </c>
      <c r="F55" s="126">
        <v>41640</v>
      </c>
      <c r="G55" s="126">
        <v>42004</v>
      </c>
      <c r="H55" s="131" t="s">
        <v>611</v>
      </c>
    </row>
    <row r="56" spans="1:8" ht="30">
      <c r="A56" s="610"/>
      <c r="B56" s="611"/>
      <c r="C56" s="135" t="s">
        <v>610</v>
      </c>
      <c r="D56" s="135" t="s">
        <v>609</v>
      </c>
      <c r="E56" s="134">
        <v>0.01</v>
      </c>
      <c r="F56" s="126">
        <v>41640</v>
      </c>
      <c r="G56" s="126">
        <v>42004</v>
      </c>
      <c r="H56" s="131" t="s">
        <v>608</v>
      </c>
    </row>
    <row r="57" spans="1:8" ht="45">
      <c r="A57" s="610"/>
      <c r="B57" s="611"/>
      <c r="C57" s="135" t="s">
        <v>607</v>
      </c>
      <c r="D57" s="135" t="s">
        <v>606</v>
      </c>
      <c r="E57" s="134">
        <v>0.95</v>
      </c>
      <c r="F57" s="126">
        <v>41640</v>
      </c>
      <c r="G57" s="126">
        <v>42004</v>
      </c>
      <c r="H57" s="133" t="s">
        <v>605</v>
      </c>
    </row>
    <row r="58" spans="1:8" ht="38.25">
      <c r="A58" s="610"/>
      <c r="B58" s="130" t="s">
        <v>604</v>
      </c>
      <c r="C58" s="130" t="s">
        <v>603</v>
      </c>
      <c r="D58" s="130" t="s">
        <v>602</v>
      </c>
      <c r="E58" s="129" t="s">
        <v>601</v>
      </c>
      <c r="F58" s="126">
        <v>41640</v>
      </c>
      <c r="G58" s="126">
        <v>42004</v>
      </c>
      <c r="H58" s="131" t="s">
        <v>600</v>
      </c>
    </row>
    <row r="59" spans="1:8" ht="113.25" customHeight="1">
      <c r="A59" s="132" t="s">
        <v>340</v>
      </c>
      <c r="B59" s="130" t="s">
        <v>599</v>
      </c>
      <c r="C59" s="130" t="s">
        <v>598</v>
      </c>
      <c r="D59" s="130" t="s">
        <v>597</v>
      </c>
      <c r="E59" s="129">
        <v>1</v>
      </c>
      <c r="F59" s="126">
        <v>41640</v>
      </c>
      <c r="G59" s="126">
        <v>42004</v>
      </c>
      <c r="H59" s="131" t="s">
        <v>596</v>
      </c>
    </row>
    <row r="60" spans="1:8" ht="56.25" customHeight="1">
      <c r="A60" s="612" t="s">
        <v>476</v>
      </c>
      <c r="B60" s="623" t="s">
        <v>595</v>
      </c>
      <c r="C60" s="130" t="s">
        <v>594</v>
      </c>
      <c r="D60" s="130" t="s">
        <v>593</v>
      </c>
      <c r="E60" s="129">
        <v>0.95</v>
      </c>
      <c r="F60" s="126">
        <v>41640</v>
      </c>
      <c r="G60" s="126">
        <v>42004</v>
      </c>
      <c r="H60" s="590" t="s">
        <v>592</v>
      </c>
    </row>
    <row r="61" spans="1:8" ht="51" customHeight="1">
      <c r="A61" s="588"/>
      <c r="B61" s="624"/>
      <c r="C61" s="128" t="s">
        <v>591</v>
      </c>
      <c r="D61" s="128" t="s">
        <v>590</v>
      </c>
      <c r="E61" s="127">
        <v>0.8</v>
      </c>
      <c r="F61" s="126">
        <v>41640</v>
      </c>
      <c r="G61" s="126">
        <v>42004</v>
      </c>
      <c r="H61" s="591"/>
    </row>
    <row r="62" spans="1:8" ht="51" customHeight="1">
      <c r="A62" s="588"/>
      <c r="B62" s="624"/>
      <c r="C62" s="128" t="s">
        <v>589</v>
      </c>
      <c r="D62" s="128" t="s">
        <v>588</v>
      </c>
      <c r="E62" s="127">
        <v>0.9</v>
      </c>
      <c r="F62" s="126">
        <v>41640</v>
      </c>
      <c r="G62" s="126">
        <v>42004</v>
      </c>
      <c r="H62" s="592"/>
    </row>
    <row r="63" spans="1:8" ht="60" customHeight="1" thickBot="1">
      <c r="A63" s="613"/>
      <c r="B63" s="625"/>
      <c r="C63" s="125" t="s">
        <v>587</v>
      </c>
      <c r="D63" s="125" t="s">
        <v>586</v>
      </c>
      <c r="E63" s="124">
        <v>0.3</v>
      </c>
      <c r="F63" s="123">
        <v>41640</v>
      </c>
      <c r="G63" s="123">
        <v>42004</v>
      </c>
      <c r="H63" s="122" t="s">
        <v>585</v>
      </c>
    </row>
  </sheetData>
  <mergeCells count="36">
    <mergeCell ref="A7:C7"/>
    <mergeCell ref="A8:C8"/>
    <mergeCell ref="D8:H8"/>
    <mergeCell ref="B1:E5"/>
    <mergeCell ref="H1:H5"/>
    <mergeCell ref="F2:F3"/>
    <mergeCell ref="A55:A58"/>
    <mergeCell ref="B55:B57"/>
    <mergeCell ref="H27:H28"/>
    <mergeCell ref="H34:H35"/>
    <mergeCell ref="A60:A63"/>
    <mergeCell ref="H38:H44"/>
    <mergeCell ref="C48:C51"/>
    <mergeCell ref="B47:B52"/>
    <mergeCell ref="A53:A54"/>
    <mergeCell ref="H47:H50"/>
    <mergeCell ref="B38:B45"/>
    <mergeCell ref="C38:C45"/>
    <mergeCell ref="B60:B63"/>
    <mergeCell ref="H60:H62"/>
    <mergeCell ref="A11:A26"/>
    <mergeCell ref="A27:A45"/>
    <mergeCell ref="A46:A52"/>
    <mergeCell ref="H16:H23"/>
    <mergeCell ref="H25:H26"/>
    <mergeCell ref="C29:C31"/>
    <mergeCell ref="B34:B37"/>
    <mergeCell ref="B11:B15"/>
    <mergeCell ref="C13:C15"/>
    <mergeCell ref="H13:H15"/>
    <mergeCell ref="B16:B26"/>
    <mergeCell ref="C16:C18"/>
    <mergeCell ref="H36:H37"/>
    <mergeCell ref="C27:C28"/>
    <mergeCell ref="B27:B33"/>
    <mergeCell ref="H29:H32"/>
  </mergeCells>
  <printOptions horizontalCentered="1" verticalCentered="1"/>
  <pageMargins left="0.23622047244094491" right="0.23622047244094491" top="0.39370078740157483" bottom="0.4" header="0.31496062992125984" footer="0.31496062992125984"/>
  <pageSetup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tabColor theme="5" tint="-0.249977111117893"/>
  </sheetPr>
  <dimension ref="A1:H50"/>
  <sheetViews>
    <sheetView zoomScale="85" zoomScaleNormal="85" workbookViewId="0"/>
  </sheetViews>
  <sheetFormatPr baseColWidth="10" defaultRowHeight="12.75"/>
  <cols>
    <col min="1" max="1" width="22.85546875" style="1" customWidth="1"/>
    <col min="2" max="2" width="24.7109375" style="1" customWidth="1"/>
    <col min="3" max="3" width="36.85546875" style="1" customWidth="1"/>
    <col min="4" max="4" width="28.5703125" style="2" customWidth="1"/>
    <col min="5" max="5" width="15.42578125" style="1" customWidth="1"/>
    <col min="6" max="7" width="18.28515625" style="1" customWidth="1"/>
    <col min="8" max="8" width="21.28515625" style="1" customWidth="1"/>
    <col min="9" max="16384" width="11.42578125" style="1"/>
  </cols>
  <sheetData>
    <row r="1" spans="1:8" ht="17.25" customHeight="1">
      <c r="A1" s="33"/>
      <c r="B1" s="476" t="s">
        <v>118</v>
      </c>
      <c r="C1" s="477"/>
      <c r="D1" s="477"/>
      <c r="E1" s="477"/>
      <c r="F1" s="15" t="s">
        <v>117</v>
      </c>
      <c r="G1" s="26" t="s">
        <v>116</v>
      </c>
      <c r="H1" s="482"/>
    </row>
    <row r="2" spans="1:8" ht="18.75" customHeight="1">
      <c r="A2" s="30"/>
      <c r="B2" s="478"/>
      <c r="C2" s="479"/>
      <c r="D2" s="479"/>
      <c r="E2" s="479"/>
      <c r="F2" s="485" t="s">
        <v>115</v>
      </c>
      <c r="G2" s="29" t="s">
        <v>114</v>
      </c>
      <c r="H2" s="483"/>
    </row>
    <row r="3" spans="1:8" ht="15" customHeight="1">
      <c r="A3" s="30"/>
      <c r="B3" s="478"/>
      <c r="C3" s="479"/>
      <c r="D3" s="479"/>
      <c r="E3" s="479"/>
      <c r="F3" s="486"/>
      <c r="G3" s="26" t="s">
        <v>113</v>
      </c>
      <c r="H3" s="483"/>
    </row>
    <row r="4" spans="1:8" ht="17.25" customHeight="1">
      <c r="A4" s="30"/>
      <c r="B4" s="478"/>
      <c r="C4" s="479"/>
      <c r="D4" s="479"/>
      <c r="E4" s="479"/>
      <c r="F4" s="15" t="s">
        <v>112</v>
      </c>
      <c r="G4" s="29" t="s">
        <v>111</v>
      </c>
      <c r="H4" s="483"/>
    </row>
    <row r="5" spans="1:8" ht="19.5" customHeight="1">
      <c r="A5" s="28"/>
      <c r="B5" s="480"/>
      <c r="C5" s="481"/>
      <c r="D5" s="481"/>
      <c r="E5" s="481"/>
      <c r="F5" s="27" t="s">
        <v>110</v>
      </c>
      <c r="G5" s="26" t="s">
        <v>109</v>
      </c>
      <c r="H5" s="484"/>
    </row>
    <row r="6" spans="1:8" ht="12.75" customHeight="1">
      <c r="A6" s="7"/>
      <c r="B6" s="7"/>
      <c r="C6" s="25"/>
      <c r="D6" s="25"/>
      <c r="E6" s="25"/>
      <c r="F6" s="25"/>
      <c r="G6" s="24"/>
      <c r="H6" s="24"/>
    </row>
    <row r="7" spans="1:8" s="17" customFormat="1" ht="18.75" customHeight="1">
      <c r="A7" s="626" t="s">
        <v>796</v>
      </c>
      <c r="B7" s="627"/>
      <c r="C7" s="627"/>
      <c r="D7" s="163" t="s">
        <v>160</v>
      </c>
      <c r="E7" s="627" t="s">
        <v>795</v>
      </c>
      <c r="F7" s="627"/>
      <c r="G7" s="163"/>
      <c r="H7" s="22"/>
    </row>
    <row r="8" spans="1:8" s="17" customFormat="1" ht="19.5" customHeight="1">
      <c r="A8" s="626" t="s">
        <v>106</v>
      </c>
      <c r="B8" s="627"/>
      <c r="C8" s="627"/>
      <c r="D8" s="627" t="s">
        <v>726</v>
      </c>
      <c r="E8" s="627"/>
      <c r="F8" s="627"/>
      <c r="G8" s="627"/>
      <c r="H8" s="628"/>
    </row>
    <row r="9" spans="1:8" ht="6" customHeight="1" thickBot="1">
      <c r="A9" s="7"/>
      <c r="B9" s="7"/>
      <c r="C9" s="7"/>
      <c r="D9" s="46"/>
      <c r="E9" s="7"/>
      <c r="F9" s="7"/>
      <c r="G9" s="7"/>
      <c r="H9" s="7"/>
    </row>
    <row r="10" spans="1:8" s="14" customFormat="1" ht="21" customHeight="1" thickBot="1">
      <c r="A10" s="161" t="s">
        <v>104</v>
      </c>
      <c r="B10" s="159" t="s">
        <v>103</v>
      </c>
      <c r="C10" s="159" t="s">
        <v>102</v>
      </c>
      <c r="D10" s="160" t="s">
        <v>101</v>
      </c>
      <c r="E10" s="159" t="s">
        <v>100</v>
      </c>
      <c r="F10" s="159" t="s">
        <v>99</v>
      </c>
      <c r="G10" s="159" t="s">
        <v>98</v>
      </c>
      <c r="H10" s="158" t="s">
        <v>97</v>
      </c>
    </row>
    <row r="11" spans="1:8" ht="42.75" customHeight="1">
      <c r="A11" s="586" t="s">
        <v>90</v>
      </c>
      <c r="B11" s="655" t="s">
        <v>794</v>
      </c>
      <c r="C11" s="655" t="s">
        <v>793</v>
      </c>
      <c r="D11" s="181" t="s">
        <v>792</v>
      </c>
      <c r="E11" s="180">
        <v>0.9</v>
      </c>
      <c r="F11" s="179">
        <v>41640</v>
      </c>
      <c r="G11" s="179">
        <v>42004</v>
      </c>
      <c r="H11" s="653" t="s">
        <v>791</v>
      </c>
    </row>
    <row r="12" spans="1:8" ht="42.75" customHeight="1">
      <c r="A12" s="587"/>
      <c r="B12" s="604"/>
      <c r="C12" s="605"/>
      <c r="D12" s="150" t="s">
        <v>790</v>
      </c>
      <c r="E12" s="129">
        <v>0.2</v>
      </c>
      <c r="F12" s="151">
        <v>41640</v>
      </c>
      <c r="G12" s="151">
        <v>42004</v>
      </c>
      <c r="H12" s="654"/>
    </row>
    <row r="13" spans="1:8" ht="51" customHeight="1">
      <c r="A13" s="587"/>
      <c r="B13" s="604"/>
      <c r="C13" s="603" t="s">
        <v>789</v>
      </c>
      <c r="D13" s="150" t="s">
        <v>788</v>
      </c>
      <c r="E13" s="129">
        <v>0.95</v>
      </c>
      <c r="F13" s="151">
        <v>41640</v>
      </c>
      <c r="G13" s="151">
        <v>42004</v>
      </c>
      <c r="H13" s="648" t="s">
        <v>787</v>
      </c>
    </row>
    <row r="14" spans="1:8" ht="24" customHeight="1">
      <c r="A14" s="587"/>
      <c r="B14" s="604"/>
      <c r="C14" s="605"/>
      <c r="D14" s="150" t="s">
        <v>786</v>
      </c>
      <c r="E14" s="129">
        <v>0.15</v>
      </c>
      <c r="F14" s="151">
        <v>41640</v>
      </c>
      <c r="G14" s="151">
        <v>42004</v>
      </c>
      <c r="H14" s="649"/>
    </row>
    <row r="15" spans="1:8" ht="31.5">
      <c r="A15" s="587"/>
      <c r="B15" s="604"/>
      <c r="C15" s="150" t="s">
        <v>785</v>
      </c>
      <c r="D15" s="150" t="s">
        <v>784</v>
      </c>
      <c r="E15" s="129">
        <v>0.95</v>
      </c>
      <c r="F15" s="151">
        <v>41640</v>
      </c>
      <c r="G15" s="151">
        <v>42004</v>
      </c>
      <c r="H15" s="650"/>
    </row>
    <row r="16" spans="1:8" ht="63.75">
      <c r="A16" s="587"/>
      <c r="B16" s="605"/>
      <c r="C16" s="150" t="s">
        <v>783</v>
      </c>
      <c r="D16" s="150" t="s">
        <v>782</v>
      </c>
      <c r="E16" s="139">
        <v>6.0000000000000001E-3</v>
      </c>
      <c r="F16" s="151">
        <v>41640</v>
      </c>
      <c r="G16" s="151">
        <v>42004</v>
      </c>
      <c r="H16" s="133" t="s">
        <v>777</v>
      </c>
    </row>
    <row r="17" spans="1:8" ht="69.75" customHeight="1">
      <c r="A17" s="587"/>
      <c r="B17" s="593" t="s">
        <v>781</v>
      </c>
      <c r="C17" s="150" t="s">
        <v>780</v>
      </c>
      <c r="D17" s="146" t="s">
        <v>779</v>
      </c>
      <c r="E17" s="129" t="s">
        <v>778</v>
      </c>
      <c r="F17" s="151">
        <v>41640</v>
      </c>
      <c r="G17" s="151">
        <v>42004</v>
      </c>
      <c r="H17" s="648" t="s">
        <v>777</v>
      </c>
    </row>
    <row r="18" spans="1:8" ht="68.25" customHeight="1">
      <c r="A18" s="587"/>
      <c r="B18" s="594"/>
      <c r="C18" s="150" t="s">
        <v>776</v>
      </c>
      <c r="D18" s="146" t="s">
        <v>775</v>
      </c>
      <c r="E18" s="129" t="s">
        <v>772</v>
      </c>
      <c r="F18" s="151">
        <v>41640</v>
      </c>
      <c r="G18" s="151">
        <v>42004</v>
      </c>
      <c r="H18" s="649"/>
    </row>
    <row r="19" spans="1:8" ht="56.25" customHeight="1">
      <c r="A19" s="587"/>
      <c r="B19" s="594"/>
      <c r="C19" s="150" t="s">
        <v>774</v>
      </c>
      <c r="D19" s="146" t="s">
        <v>773</v>
      </c>
      <c r="E19" s="129" t="s">
        <v>772</v>
      </c>
      <c r="F19" s="151">
        <v>41640</v>
      </c>
      <c r="G19" s="151">
        <v>42004</v>
      </c>
      <c r="H19" s="649"/>
    </row>
    <row r="20" spans="1:8" ht="51.75" customHeight="1">
      <c r="A20" s="587"/>
      <c r="B20" s="594"/>
      <c r="C20" s="646" t="s">
        <v>771</v>
      </c>
      <c r="D20" s="146" t="s">
        <v>770</v>
      </c>
      <c r="E20" s="129" t="s">
        <v>766</v>
      </c>
      <c r="F20" s="151">
        <v>41640</v>
      </c>
      <c r="G20" s="151">
        <v>42004</v>
      </c>
      <c r="H20" s="649"/>
    </row>
    <row r="21" spans="1:8" ht="51.75" customHeight="1">
      <c r="A21" s="587"/>
      <c r="B21" s="594"/>
      <c r="C21" s="647"/>
      <c r="D21" s="146" t="s">
        <v>769</v>
      </c>
      <c r="E21" s="129">
        <v>0.85</v>
      </c>
      <c r="F21" s="151" t="s">
        <v>667</v>
      </c>
      <c r="G21" s="151" t="s">
        <v>667</v>
      </c>
      <c r="H21" s="649"/>
    </row>
    <row r="22" spans="1:8" ht="51.75" customHeight="1">
      <c r="A22" s="652"/>
      <c r="B22" s="594"/>
      <c r="C22" s="166" t="s">
        <v>768</v>
      </c>
      <c r="D22" s="146" t="s">
        <v>767</v>
      </c>
      <c r="E22" s="129" t="s">
        <v>766</v>
      </c>
      <c r="F22" s="151">
        <v>41640</v>
      </c>
      <c r="G22" s="151">
        <v>42004</v>
      </c>
      <c r="H22" s="650"/>
    </row>
    <row r="23" spans="1:8" ht="51.75" customHeight="1">
      <c r="A23" s="587" t="s">
        <v>90</v>
      </c>
      <c r="B23" s="593" t="s">
        <v>684</v>
      </c>
      <c r="C23" s="603" t="s">
        <v>765</v>
      </c>
      <c r="D23" s="146" t="s">
        <v>682</v>
      </c>
      <c r="E23" s="129">
        <v>0.8</v>
      </c>
      <c r="F23" s="151" t="s">
        <v>667</v>
      </c>
      <c r="G23" s="151" t="s">
        <v>667</v>
      </c>
      <c r="H23" s="629" t="s">
        <v>764</v>
      </c>
    </row>
    <row r="24" spans="1:8" ht="47.25">
      <c r="A24" s="587"/>
      <c r="B24" s="594"/>
      <c r="C24" s="605"/>
      <c r="D24" s="146" t="s">
        <v>662</v>
      </c>
      <c r="E24" s="129">
        <v>0.8</v>
      </c>
      <c r="F24" s="151">
        <v>41640</v>
      </c>
      <c r="G24" s="151">
        <v>42004</v>
      </c>
      <c r="H24" s="651"/>
    </row>
    <row r="25" spans="1:8" ht="45">
      <c r="A25" s="587"/>
      <c r="B25" s="594"/>
      <c r="C25" s="593" t="s">
        <v>679</v>
      </c>
      <c r="D25" s="140" t="s">
        <v>678</v>
      </c>
      <c r="E25" s="129">
        <v>0.8</v>
      </c>
      <c r="F25" s="151">
        <v>41640</v>
      </c>
      <c r="G25" s="151">
        <v>42004</v>
      </c>
      <c r="H25" s="651"/>
    </row>
    <row r="26" spans="1:8" ht="45">
      <c r="A26" s="587"/>
      <c r="B26" s="594"/>
      <c r="C26" s="594"/>
      <c r="D26" s="140" t="s">
        <v>676</v>
      </c>
      <c r="E26" s="129">
        <v>0.8</v>
      </c>
      <c r="F26" s="151">
        <v>41640</v>
      </c>
      <c r="G26" s="151">
        <v>42004</v>
      </c>
      <c r="H26" s="651"/>
    </row>
    <row r="27" spans="1:8" ht="30">
      <c r="A27" s="587"/>
      <c r="B27" s="594"/>
      <c r="C27" s="595"/>
      <c r="D27" s="140" t="s">
        <v>675</v>
      </c>
      <c r="E27" s="129">
        <v>0.9</v>
      </c>
      <c r="F27" s="151">
        <v>41640</v>
      </c>
      <c r="G27" s="151">
        <v>42004</v>
      </c>
      <c r="H27" s="651"/>
    </row>
    <row r="28" spans="1:8" ht="40.5" customHeight="1">
      <c r="A28" s="587"/>
      <c r="B28" s="594"/>
      <c r="C28" s="177" t="s">
        <v>763</v>
      </c>
      <c r="D28" s="146" t="s">
        <v>761</v>
      </c>
      <c r="E28" s="129">
        <v>0.8</v>
      </c>
      <c r="F28" s="151">
        <v>41640</v>
      </c>
      <c r="G28" s="151">
        <v>42004</v>
      </c>
      <c r="H28" s="651"/>
    </row>
    <row r="29" spans="1:8" ht="51.75" customHeight="1">
      <c r="A29" s="587"/>
      <c r="B29" s="594"/>
      <c r="C29" s="150" t="s">
        <v>762</v>
      </c>
      <c r="D29" s="146" t="s">
        <v>761</v>
      </c>
      <c r="E29" s="129">
        <v>0.8</v>
      </c>
      <c r="F29" s="151">
        <v>41640</v>
      </c>
      <c r="G29" s="151">
        <v>42004</v>
      </c>
      <c r="H29" s="651"/>
    </row>
    <row r="30" spans="1:8" ht="92.25" customHeight="1">
      <c r="A30" s="587"/>
      <c r="B30" s="593" t="s">
        <v>670</v>
      </c>
      <c r="C30" s="146" t="s">
        <v>669</v>
      </c>
      <c r="D30" s="150" t="s">
        <v>668</v>
      </c>
      <c r="E30" s="169">
        <v>0.98</v>
      </c>
      <c r="F30" s="168" t="s">
        <v>667</v>
      </c>
      <c r="G30" s="168" t="s">
        <v>667</v>
      </c>
      <c r="H30" s="629" t="s">
        <v>760</v>
      </c>
    </row>
    <row r="31" spans="1:8" ht="88.5" customHeight="1">
      <c r="A31" s="587"/>
      <c r="B31" s="595"/>
      <c r="C31" s="146" t="s">
        <v>660</v>
      </c>
      <c r="D31" s="150" t="s">
        <v>659</v>
      </c>
      <c r="E31" s="169">
        <v>0.9</v>
      </c>
      <c r="F31" s="168" t="s">
        <v>667</v>
      </c>
      <c r="G31" s="168" t="s">
        <v>667</v>
      </c>
      <c r="H31" s="630"/>
    </row>
    <row r="32" spans="1:8" ht="19.5" customHeight="1">
      <c r="A32" s="587"/>
      <c r="B32" s="597" t="s">
        <v>759</v>
      </c>
      <c r="C32" s="593" t="s">
        <v>758</v>
      </c>
      <c r="D32" s="150" t="s">
        <v>757</v>
      </c>
      <c r="E32" s="178">
        <v>1E-4</v>
      </c>
      <c r="F32" s="168">
        <v>41640</v>
      </c>
      <c r="G32" s="168">
        <v>42004</v>
      </c>
      <c r="H32" s="176" t="s">
        <v>756</v>
      </c>
    </row>
    <row r="33" spans="1:8" ht="54" customHeight="1">
      <c r="A33" s="587"/>
      <c r="B33" s="597"/>
      <c r="C33" s="594"/>
      <c r="D33" s="150" t="s">
        <v>652</v>
      </c>
      <c r="E33" s="169">
        <v>1</v>
      </c>
      <c r="F33" s="168">
        <v>41640</v>
      </c>
      <c r="G33" s="168">
        <v>42004</v>
      </c>
      <c r="H33" s="176"/>
    </row>
    <row r="34" spans="1:8" ht="80.25" customHeight="1">
      <c r="A34" s="587"/>
      <c r="B34" s="597"/>
      <c r="C34" s="594"/>
      <c r="D34" s="177" t="s">
        <v>755</v>
      </c>
      <c r="E34" s="169">
        <v>1</v>
      </c>
      <c r="F34" s="168">
        <v>41640</v>
      </c>
      <c r="G34" s="168">
        <v>42004</v>
      </c>
      <c r="H34" s="176"/>
    </row>
    <row r="35" spans="1:8" ht="52.5" customHeight="1">
      <c r="A35" s="587"/>
      <c r="B35" s="597"/>
      <c r="C35" s="594"/>
      <c r="D35" s="150" t="s">
        <v>754</v>
      </c>
      <c r="E35" s="169">
        <v>0.4</v>
      </c>
      <c r="F35" s="168">
        <v>41671</v>
      </c>
      <c r="G35" s="168">
        <v>42004</v>
      </c>
      <c r="H35" s="176"/>
    </row>
    <row r="36" spans="1:8" ht="39.75" customHeight="1">
      <c r="A36" s="587"/>
      <c r="B36" s="597"/>
      <c r="C36" s="595"/>
      <c r="D36" s="150" t="s">
        <v>648</v>
      </c>
      <c r="E36" s="129" t="s">
        <v>753</v>
      </c>
      <c r="F36" s="168">
        <v>41640</v>
      </c>
      <c r="G36" s="168">
        <v>42004</v>
      </c>
      <c r="H36" s="176"/>
    </row>
    <row r="37" spans="1:8" ht="72.75" customHeight="1">
      <c r="A37" s="175"/>
      <c r="B37" s="150" t="s">
        <v>644</v>
      </c>
      <c r="C37" s="150" t="s">
        <v>752</v>
      </c>
      <c r="D37" s="150" t="s">
        <v>751</v>
      </c>
      <c r="E37" s="169">
        <v>0.95</v>
      </c>
      <c r="F37" s="168">
        <v>41671</v>
      </c>
      <c r="G37" s="168">
        <v>42004</v>
      </c>
      <c r="H37" s="170" t="s">
        <v>750</v>
      </c>
    </row>
    <row r="38" spans="1:8" ht="141.75">
      <c r="A38" s="618" t="s">
        <v>25</v>
      </c>
      <c r="B38" s="174" t="s">
        <v>623</v>
      </c>
      <c r="C38" s="172" t="s">
        <v>622</v>
      </c>
      <c r="D38" s="174" t="s">
        <v>621</v>
      </c>
      <c r="E38" s="171">
        <v>1</v>
      </c>
      <c r="F38" s="168">
        <v>41640</v>
      </c>
      <c r="G38" s="168">
        <v>42004</v>
      </c>
      <c r="H38" s="167" t="s">
        <v>749</v>
      </c>
    </row>
    <row r="39" spans="1:8" ht="76.5" customHeight="1">
      <c r="A39" s="618"/>
      <c r="B39" s="174" t="s">
        <v>619</v>
      </c>
      <c r="C39" s="174" t="s">
        <v>617</v>
      </c>
      <c r="D39" s="173" t="s">
        <v>616</v>
      </c>
      <c r="E39" s="171">
        <v>0.7</v>
      </c>
      <c r="F39" s="168">
        <v>41640</v>
      </c>
      <c r="G39" s="168">
        <v>42004</v>
      </c>
      <c r="H39" s="167" t="s">
        <v>748</v>
      </c>
    </row>
    <row r="40" spans="1:8" ht="31.5" customHeight="1">
      <c r="A40" s="612" t="s">
        <v>37</v>
      </c>
      <c r="B40" s="637" t="s">
        <v>614</v>
      </c>
      <c r="C40" s="172" t="s">
        <v>747</v>
      </c>
      <c r="D40" s="172" t="s">
        <v>746</v>
      </c>
      <c r="E40" s="171">
        <v>0.98</v>
      </c>
      <c r="F40" s="168">
        <v>41640</v>
      </c>
      <c r="G40" s="168">
        <v>42004</v>
      </c>
      <c r="H40" s="635" t="s">
        <v>745</v>
      </c>
    </row>
    <row r="41" spans="1:8" ht="31.5">
      <c r="A41" s="588"/>
      <c r="B41" s="638"/>
      <c r="C41" s="172" t="s">
        <v>744</v>
      </c>
      <c r="D41" s="172" t="s">
        <v>609</v>
      </c>
      <c r="E41" s="171">
        <v>-0.4</v>
      </c>
      <c r="F41" s="168">
        <v>41640</v>
      </c>
      <c r="G41" s="168">
        <v>42004</v>
      </c>
      <c r="H41" s="636"/>
    </row>
    <row r="42" spans="1:8" ht="31.5">
      <c r="A42" s="588"/>
      <c r="B42" s="150" t="s">
        <v>604</v>
      </c>
      <c r="C42" s="150" t="s">
        <v>603</v>
      </c>
      <c r="D42" s="150" t="s">
        <v>602</v>
      </c>
      <c r="E42" s="169" t="s">
        <v>743</v>
      </c>
      <c r="F42" s="168">
        <v>41640</v>
      </c>
      <c r="G42" s="168">
        <v>42004</v>
      </c>
      <c r="H42" s="167" t="s">
        <v>608</v>
      </c>
    </row>
    <row r="43" spans="1:8" ht="120" customHeight="1">
      <c r="A43" s="132" t="s">
        <v>340</v>
      </c>
      <c r="B43" s="150" t="s">
        <v>742</v>
      </c>
      <c r="C43" s="150" t="s">
        <v>741</v>
      </c>
      <c r="D43" s="150" t="s">
        <v>597</v>
      </c>
      <c r="E43" s="169">
        <v>1</v>
      </c>
      <c r="F43" s="168">
        <v>41699</v>
      </c>
      <c r="G43" s="168">
        <v>42004</v>
      </c>
      <c r="H43" s="167" t="s">
        <v>740</v>
      </c>
    </row>
    <row r="44" spans="1:8" ht="63.75" customHeight="1">
      <c r="A44" s="642" t="s">
        <v>476</v>
      </c>
      <c r="B44" s="593" t="s">
        <v>595</v>
      </c>
      <c r="C44" s="150" t="s">
        <v>594</v>
      </c>
      <c r="D44" s="150" t="s">
        <v>593</v>
      </c>
      <c r="E44" s="169">
        <v>0.95</v>
      </c>
      <c r="F44" s="168">
        <v>41640</v>
      </c>
      <c r="G44" s="168">
        <v>42004</v>
      </c>
      <c r="H44" s="170" t="s">
        <v>739</v>
      </c>
    </row>
    <row r="45" spans="1:8" ht="47.25">
      <c r="A45" s="643"/>
      <c r="B45" s="594"/>
      <c r="C45" s="150" t="s">
        <v>591</v>
      </c>
      <c r="D45" s="150" t="s">
        <v>590</v>
      </c>
      <c r="E45" s="169">
        <v>0.8</v>
      </c>
      <c r="F45" s="168">
        <v>41640</v>
      </c>
      <c r="G45" s="168">
        <v>42004</v>
      </c>
      <c r="H45" s="170" t="s">
        <v>738</v>
      </c>
    </row>
    <row r="46" spans="1:8" ht="47.25">
      <c r="A46" s="643"/>
      <c r="B46" s="595"/>
      <c r="C46" s="150" t="s">
        <v>587</v>
      </c>
      <c r="D46" s="150" t="s">
        <v>586</v>
      </c>
      <c r="E46" s="169">
        <v>0.3</v>
      </c>
      <c r="F46" s="168">
        <v>41671</v>
      </c>
      <c r="G46" s="168" t="s">
        <v>737</v>
      </c>
      <c r="H46" s="167" t="s">
        <v>585</v>
      </c>
    </row>
    <row r="47" spans="1:8" ht="97.5" customHeight="1">
      <c r="A47" s="644" t="s">
        <v>736</v>
      </c>
      <c r="B47" s="597" t="s">
        <v>735</v>
      </c>
      <c r="C47" s="166" t="s">
        <v>734</v>
      </c>
      <c r="D47" s="597" t="s">
        <v>733</v>
      </c>
      <c r="E47" s="631">
        <v>0.9</v>
      </c>
      <c r="F47" s="633">
        <v>41640</v>
      </c>
      <c r="G47" s="633">
        <v>42004</v>
      </c>
      <c r="H47" s="640" t="s">
        <v>732</v>
      </c>
    </row>
    <row r="48" spans="1:8" ht="31.5">
      <c r="A48" s="644"/>
      <c r="B48" s="597"/>
      <c r="C48" s="166" t="s">
        <v>731</v>
      </c>
      <c r="D48" s="597"/>
      <c r="E48" s="631"/>
      <c r="F48" s="633"/>
      <c r="G48" s="633"/>
      <c r="H48" s="640"/>
    </row>
    <row r="49" spans="1:8" ht="31.5">
      <c r="A49" s="644"/>
      <c r="B49" s="597"/>
      <c r="C49" s="166" t="s">
        <v>730</v>
      </c>
      <c r="D49" s="597"/>
      <c r="E49" s="631"/>
      <c r="F49" s="633"/>
      <c r="G49" s="633"/>
      <c r="H49" s="640"/>
    </row>
    <row r="50" spans="1:8" ht="22.5" customHeight="1" thickBot="1">
      <c r="A50" s="645"/>
      <c r="B50" s="639"/>
      <c r="C50" s="165" t="s">
        <v>729</v>
      </c>
      <c r="D50" s="639"/>
      <c r="E50" s="632"/>
      <c r="F50" s="634"/>
      <c r="G50" s="634"/>
      <c r="H50" s="641"/>
    </row>
  </sheetData>
  <mergeCells count="38">
    <mergeCell ref="B1:E5"/>
    <mergeCell ref="H1:H5"/>
    <mergeCell ref="F2:F3"/>
    <mergeCell ref="A7:C7"/>
    <mergeCell ref="A8:C8"/>
    <mergeCell ref="D8:H8"/>
    <mergeCell ref="E7:F7"/>
    <mergeCell ref="H17:H22"/>
    <mergeCell ref="C23:C24"/>
    <mergeCell ref="H23:H29"/>
    <mergeCell ref="C25:C27"/>
    <mergeCell ref="A11:A22"/>
    <mergeCell ref="H13:H15"/>
    <mergeCell ref="H11:H12"/>
    <mergeCell ref="C13:C14"/>
    <mergeCell ref="B17:B22"/>
    <mergeCell ref="B11:B16"/>
    <mergeCell ref="C11:C12"/>
    <mergeCell ref="A44:A46"/>
    <mergeCell ref="B30:B31"/>
    <mergeCell ref="A47:A50"/>
    <mergeCell ref="B23:B29"/>
    <mergeCell ref="C20:C21"/>
    <mergeCell ref="A23:A36"/>
    <mergeCell ref="A38:A39"/>
    <mergeCell ref="A40:A42"/>
    <mergeCell ref="H30:H31"/>
    <mergeCell ref="C32:C36"/>
    <mergeCell ref="B44:B46"/>
    <mergeCell ref="E47:E50"/>
    <mergeCell ref="F47:F50"/>
    <mergeCell ref="H40:H41"/>
    <mergeCell ref="B40:B41"/>
    <mergeCell ref="B32:B36"/>
    <mergeCell ref="B47:B50"/>
    <mergeCell ref="D47:D50"/>
    <mergeCell ref="G47:G50"/>
    <mergeCell ref="H47:H50"/>
  </mergeCells>
  <printOptions horizontalCentered="1" verticalCentered="1"/>
  <pageMargins left="0.23622047244094491" right="0.23622047244094491" top="0.39370078740157483" bottom="0.4" header="0.31496062992125984" footer="0.31496062992125984"/>
  <pageSetup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5" tint="-0.249977111117893"/>
    <pageSetUpPr fitToPage="1"/>
  </sheetPr>
  <dimension ref="A1:H71"/>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906</v>
      </c>
      <c r="B7" s="474"/>
      <c r="C7" s="474"/>
      <c r="D7" s="23" t="s">
        <v>160</v>
      </c>
      <c r="E7" s="19" t="s">
        <v>905</v>
      </c>
      <c r="F7" s="23"/>
      <c r="G7" s="23"/>
      <c r="H7" s="22"/>
    </row>
    <row r="8" spans="1:8" s="191" customFormat="1" ht="30" customHeight="1">
      <c r="A8" s="656" t="s">
        <v>904</v>
      </c>
      <c r="B8" s="657"/>
      <c r="C8" s="657"/>
      <c r="D8" s="657" t="s">
        <v>903</v>
      </c>
      <c r="E8" s="657"/>
      <c r="F8" s="657"/>
      <c r="G8" s="657"/>
      <c r="H8" s="658"/>
    </row>
    <row r="9" spans="1:8" s="182" customFormat="1" ht="12.75" customHeight="1">
      <c r="A9" s="190"/>
      <c r="B9" s="190"/>
      <c r="C9" s="190"/>
      <c r="D9" s="109"/>
      <c r="E9" s="190"/>
      <c r="F9" s="190"/>
      <c r="G9" s="190"/>
      <c r="H9" s="190"/>
    </row>
    <row r="10" spans="1:8" s="188" customFormat="1" ht="30" customHeight="1">
      <c r="A10" s="189" t="s">
        <v>104</v>
      </c>
      <c r="B10" s="189" t="s">
        <v>103</v>
      </c>
      <c r="C10" s="189" t="s">
        <v>102</v>
      </c>
      <c r="D10" s="108" t="s">
        <v>101</v>
      </c>
      <c r="E10" s="189" t="s">
        <v>100</v>
      </c>
      <c r="F10" s="189" t="s">
        <v>99</v>
      </c>
      <c r="G10" s="189" t="s">
        <v>98</v>
      </c>
      <c r="H10" s="189" t="s">
        <v>97</v>
      </c>
    </row>
    <row r="11" spans="1:8" s="182" customFormat="1" ht="68.25">
      <c r="A11" s="37" t="s">
        <v>802</v>
      </c>
      <c r="B11" s="37" t="s">
        <v>872</v>
      </c>
      <c r="C11" s="186" t="s">
        <v>902</v>
      </c>
      <c r="D11" s="186" t="s">
        <v>901</v>
      </c>
      <c r="E11" s="186" t="s">
        <v>900</v>
      </c>
      <c r="F11" s="184">
        <v>41680</v>
      </c>
      <c r="G11" s="184">
        <v>42013</v>
      </c>
      <c r="H11" s="183" t="s">
        <v>797</v>
      </c>
    </row>
    <row r="12" spans="1:8" s="182" customFormat="1" ht="56.25">
      <c r="A12" s="37" t="s">
        <v>802</v>
      </c>
      <c r="B12" s="37" t="s">
        <v>872</v>
      </c>
      <c r="C12" s="186" t="s">
        <v>899</v>
      </c>
      <c r="D12" s="186" t="s">
        <v>898</v>
      </c>
      <c r="E12" s="186" t="s">
        <v>897</v>
      </c>
      <c r="F12" s="184">
        <v>41641</v>
      </c>
      <c r="G12" s="184">
        <v>42004</v>
      </c>
      <c r="H12" s="183" t="s">
        <v>820</v>
      </c>
    </row>
    <row r="13" spans="1:8" s="182" customFormat="1" ht="56.25">
      <c r="A13" s="37" t="s">
        <v>802</v>
      </c>
      <c r="B13" s="37" t="s">
        <v>872</v>
      </c>
      <c r="C13" s="186" t="s">
        <v>896</v>
      </c>
      <c r="D13" s="186" t="s">
        <v>895</v>
      </c>
      <c r="E13" s="186" t="s">
        <v>894</v>
      </c>
      <c r="F13" s="184">
        <v>41680</v>
      </c>
      <c r="G13" s="184">
        <v>42013</v>
      </c>
      <c r="H13" s="183" t="s">
        <v>807</v>
      </c>
    </row>
    <row r="14" spans="1:8" s="182" customFormat="1" ht="67.5">
      <c r="A14" s="37" t="s">
        <v>802</v>
      </c>
      <c r="B14" s="37" t="s">
        <v>872</v>
      </c>
      <c r="C14" s="186" t="s">
        <v>893</v>
      </c>
      <c r="D14" s="186" t="s">
        <v>892</v>
      </c>
      <c r="E14" s="186" t="s">
        <v>891</v>
      </c>
      <c r="F14" s="184">
        <v>41680</v>
      </c>
      <c r="G14" s="184">
        <v>42013</v>
      </c>
      <c r="H14" s="183" t="s">
        <v>807</v>
      </c>
    </row>
    <row r="15" spans="1:8" s="182" customFormat="1" ht="51">
      <c r="A15" s="37" t="s">
        <v>802</v>
      </c>
      <c r="B15" s="37" t="s">
        <v>872</v>
      </c>
      <c r="C15" s="186" t="s">
        <v>890</v>
      </c>
      <c r="D15" s="186" t="s">
        <v>889</v>
      </c>
      <c r="E15" s="186" t="s">
        <v>888</v>
      </c>
      <c r="F15" s="184">
        <v>41680</v>
      </c>
      <c r="G15" s="184">
        <v>42013</v>
      </c>
      <c r="H15" s="183" t="s">
        <v>820</v>
      </c>
    </row>
    <row r="16" spans="1:8" s="182" customFormat="1" ht="67.5">
      <c r="A16" s="37" t="s">
        <v>802</v>
      </c>
      <c r="B16" s="37" t="s">
        <v>872</v>
      </c>
      <c r="C16" s="186" t="s">
        <v>887</v>
      </c>
      <c r="D16" s="186" t="s">
        <v>886</v>
      </c>
      <c r="E16" s="186" t="s">
        <v>885</v>
      </c>
      <c r="F16" s="184">
        <v>41680</v>
      </c>
      <c r="G16" s="184">
        <v>42013</v>
      </c>
      <c r="H16" s="183" t="s">
        <v>807</v>
      </c>
    </row>
    <row r="17" spans="1:8" s="182" customFormat="1" ht="90">
      <c r="A17" s="37" t="s">
        <v>802</v>
      </c>
      <c r="B17" s="37" t="s">
        <v>872</v>
      </c>
      <c r="C17" s="186" t="s">
        <v>884</v>
      </c>
      <c r="D17" s="186" t="s">
        <v>883</v>
      </c>
      <c r="E17" s="186" t="s">
        <v>882</v>
      </c>
      <c r="F17" s="184">
        <v>41641</v>
      </c>
      <c r="G17" s="184">
        <v>42004</v>
      </c>
      <c r="H17" s="183" t="s">
        <v>797</v>
      </c>
    </row>
    <row r="18" spans="1:8" s="182" customFormat="1" ht="67.5">
      <c r="A18" s="37" t="s">
        <v>802</v>
      </c>
      <c r="B18" s="37" t="s">
        <v>872</v>
      </c>
      <c r="C18" s="186" t="s">
        <v>881</v>
      </c>
      <c r="D18" s="186" t="s">
        <v>880</v>
      </c>
      <c r="E18" s="186" t="s">
        <v>879</v>
      </c>
      <c r="F18" s="184">
        <v>41641</v>
      </c>
      <c r="G18" s="184">
        <v>42004</v>
      </c>
      <c r="H18" s="183" t="s">
        <v>820</v>
      </c>
    </row>
    <row r="19" spans="1:8" s="182" customFormat="1" ht="51">
      <c r="A19" s="37" t="s">
        <v>802</v>
      </c>
      <c r="B19" s="37" t="s">
        <v>872</v>
      </c>
      <c r="C19" s="186" t="s">
        <v>878</v>
      </c>
      <c r="D19" s="186" t="s">
        <v>877</v>
      </c>
      <c r="E19" s="186" t="s">
        <v>876</v>
      </c>
      <c r="F19" s="184">
        <v>41641</v>
      </c>
      <c r="G19" s="184">
        <v>42004</v>
      </c>
      <c r="H19" s="183" t="s">
        <v>820</v>
      </c>
    </row>
    <row r="20" spans="1:8" s="182" customFormat="1" ht="56.25">
      <c r="A20" s="37" t="s">
        <v>802</v>
      </c>
      <c r="B20" s="37" t="s">
        <v>872</v>
      </c>
      <c r="C20" s="186" t="s">
        <v>875</v>
      </c>
      <c r="D20" s="186" t="s">
        <v>874</v>
      </c>
      <c r="E20" s="186" t="s">
        <v>873</v>
      </c>
      <c r="F20" s="184">
        <v>41641</v>
      </c>
      <c r="G20" s="184">
        <v>42004</v>
      </c>
      <c r="H20" s="183" t="s">
        <v>807</v>
      </c>
    </row>
    <row r="21" spans="1:8" s="182" customFormat="1" ht="51">
      <c r="A21" s="37" t="s">
        <v>802</v>
      </c>
      <c r="B21" s="37" t="s">
        <v>872</v>
      </c>
      <c r="C21" s="186" t="s">
        <v>871</v>
      </c>
      <c r="D21" s="186" t="s">
        <v>870</v>
      </c>
      <c r="E21" s="186" t="s">
        <v>869</v>
      </c>
      <c r="F21" s="184">
        <v>41680</v>
      </c>
      <c r="G21" s="184">
        <v>42013</v>
      </c>
      <c r="H21" s="183" t="s">
        <v>820</v>
      </c>
    </row>
    <row r="22" spans="1:8" s="182" customFormat="1" ht="78.75">
      <c r="A22" s="37" t="s">
        <v>802</v>
      </c>
      <c r="B22" s="110" t="s">
        <v>850</v>
      </c>
      <c r="C22" s="186" t="s">
        <v>868</v>
      </c>
      <c r="D22" s="186" t="s">
        <v>867</v>
      </c>
      <c r="E22" s="186" t="s">
        <v>866</v>
      </c>
      <c r="F22" s="184">
        <v>41641</v>
      </c>
      <c r="G22" s="184">
        <v>42004</v>
      </c>
      <c r="H22" s="183" t="s">
        <v>865</v>
      </c>
    </row>
    <row r="23" spans="1:8" s="182" customFormat="1" ht="78.75">
      <c r="A23" s="37" t="s">
        <v>802</v>
      </c>
      <c r="B23" s="110" t="s">
        <v>850</v>
      </c>
      <c r="C23" s="186" t="s">
        <v>864</v>
      </c>
      <c r="D23" s="186" t="s">
        <v>848</v>
      </c>
      <c r="E23" s="186" t="s">
        <v>863</v>
      </c>
      <c r="F23" s="184">
        <v>41680</v>
      </c>
      <c r="G23" s="184">
        <v>42013</v>
      </c>
      <c r="H23" s="183" t="s">
        <v>807</v>
      </c>
    </row>
    <row r="24" spans="1:8" s="182" customFormat="1" ht="56.25">
      <c r="A24" s="37" t="s">
        <v>802</v>
      </c>
      <c r="B24" s="110" t="s">
        <v>850</v>
      </c>
      <c r="C24" s="186" t="s">
        <v>862</v>
      </c>
      <c r="D24" s="186" t="s">
        <v>848</v>
      </c>
      <c r="E24" s="186" t="s">
        <v>847</v>
      </c>
      <c r="F24" s="184">
        <v>41680</v>
      </c>
      <c r="G24" s="184">
        <v>42013</v>
      </c>
      <c r="H24" s="183" t="s">
        <v>861</v>
      </c>
    </row>
    <row r="25" spans="1:8" s="182" customFormat="1" ht="56.25">
      <c r="A25" s="37" t="s">
        <v>802</v>
      </c>
      <c r="B25" s="110" t="s">
        <v>850</v>
      </c>
      <c r="C25" s="186" t="s">
        <v>860</v>
      </c>
      <c r="D25" s="186" t="s">
        <v>848</v>
      </c>
      <c r="E25" s="186" t="s">
        <v>847</v>
      </c>
      <c r="F25" s="184">
        <v>41680</v>
      </c>
      <c r="G25" s="184">
        <v>42013</v>
      </c>
      <c r="H25" s="183" t="s">
        <v>859</v>
      </c>
    </row>
    <row r="26" spans="1:8" s="182" customFormat="1" ht="56.25">
      <c r="A26" s="37" t="s">
        <v>802</v>
      </c>
      <c r="B26" s="110" t="s">
        <v>850</v>
      </c>
      <c r="C26" s="186" t="s">
        <v>858</v>
      </c>
      <c r="D26" s="186" t="s">
        <v>848</v>
      </c>
      <c r="E26" s="186" t="s">
        <v>847</v>
      </c>
      <c r="F26" s="184">
        <v>41680</v>
      </c>
      <c r="G26" s="184">
        <v>42013</v>
      </c>
      <c r="H26" s="183" t="s">
        <v>857</v>
      </c>
    </row>
    <row r="27" spans="1:8" s="182" customFormat="1" ht="56.25">
      <c r="A27" s="37" t="s">
        <v>802</v>
      </c>
      <c r="B27" s="110" t="s">
        <v>850</v>
      </c>
      <c r="C27" s="186" t="s">
        <v>856</v>
      </c>
      <c r="D27" s="186" t="s">
        <v>848</v>
      </c>
      <c r="E27" s="186" t="s">
        <v>847</v>
      </c>
      <c r="F27" s="184">
        <v>41680</v>
      </c>
      <c r="G27" s="184">
        <v>42013</v>
      </c>
      <c r="H27" s="183" t="s">
        <v>855</v>
      </c>
    </row>
    <row r="28" spans="1:8" s="182" customFormat="1" ht="56.25">
      <c r="A28" s="37" t="s">
        <v>802</v>
      </c>
      <c r="B28" s="110" t="s">
        <v>850</v>
      </c>
      <c r="C28" s="186" t="s">
        <v>854</v>
      </c>
      <c r="D28" s="186" t="s">
        <v>848</v>
      </c>
      <c r="E28" s="186" t="s">
        <v>847</v>
      </c>
      <c r="F28" s="184">
        <v>41680</v>
      </c>
      <c r="G28" s="184">
        <v>42013</v>
      </c>
      <c r="H28" s="183" t="s">
        <v>851</v>
      </c>
    </row>
    <row r="29" spans="1:8" s="182" customFormat="1" ht="56.25">
      <c r="A29" s="37" t="s">
        <v>802</v>
      </c>
      <c r="B29" s="110" t="s">
        <v>850</v>
      </c>
      <c r="C29" s="186" t="s">
        <v>853</v>
      </c>
      <c r="D29" s="186" t="s">
        <v>848</v>
      </c>
      <c r="E29" s="186" t="s">
        <v>847</v>
      </c>
      <c r="F29" s="184">
        <v>41680</v>
      </c>
      <c r="G29" s="184">
        <v>42013</v>
      </c>
      <c r="H29" s="183" t="s">
        <v>851</v>
      </c>
    </row>
    <row r="30" spans="1:8" s="182" customFormat="1" ht="56.25">
      <c r="A30" s="37" t="s">
        <v>802</v>
      </c>
      <c r="B30" s="110" t="s">
        <v>850</v>
      </c>
      <c r="C30" s="186" t="s">
        <v>852</v>
      </c>
      <c r="D30" s="186" t="s">
        <v>848</v>
      </c>
      <c r="E30" s="186" t="s">
        <v>847</v>
      </c>
      <c r="F30" s="184">
        <v>41680</v>
      </c>
      <c r="G30" s="184">
        <v>42013</v>
      </c>
      <c r="H30" s="183" t="s">
        <v>851</v>
      </c>
    </row>
    <row r="31" spans="1:8" s="182" customFormat="1" ht="56.25">
      <c r="A31" s="37" t="s">
        <v>802</v>
      </c>
      <c r="B31" s="110" t="s">
        <v>850</v>
      </c>
      <c r="C31" s="186" t="s">
        <v>849</v>
      </c>
      <c r="D31" s="186" t="s">
        <v>848</v>
      </c>
      <c r="E31" s="186" t="s">
        <v>847</v>
      </c>
      <c r="F31" s="184">
        <v>41680</v>
      </c>
      <c r="G31" s="184">
        <v>42013</v>
      </c>
      <c r="H31" s="183" t="s">
        <v>846</v>
      </c>
    </row>
    <row r="32" spans="1:8" s="182" customFormat="1" ht="51">
      <c r="A32" s="37" t="s">
        <v>802</v>
      </c>
      <c r="B32" s="186" t="s">
        <v>845</v>
      </c>
      <c r="C32" s="186" t="s">
        <v>844</v>
      </c>
      <c r="D32" s="186" t="s">
        <v>843</v>
      </c>
      <c r="E32" s="186" t="s">
        <v>842</v>
      </c>
      <c r="F32" s="184">
        <v>41680</v>
      </c>
      <c r="G32" s="184">
        <v>42013</v>
      </c>
      <c r="H32" s="183" t="s">
        <v>807</v>
      </c>
    </row>
    <row r="33" spans="1:8" s="182" customFormat="1" ht="51">
      <c r="A33" s="37" t="s">
        <v>802</v>
      </c>
      <c r="B33" s="110" t="s">
        <v>834</v>
      </c>
      <c r="C33" s="110" t="s">
        <v>833</v>
      </c>
      <c r="D33" s="187" t="s">
        <v>841</v>
      </c>
      <c r="E33" s="110" t="s">
        <v>831</v>
      </c>
      <c r="F33" s="184">
        <v>41680</v>
      </c>
      <c r="G33" s="184">
        <v>42013</v>
      </c>
      <c r="H33" s="183" t="s">
        <v>797</v>
      </c>
    </row>
    <row r="34" spans="1:8" s="182" customFormat="1" ht="51">
      <c r="A34" s="37" t="s">
        <v>802</v>
      </c>
      <c r="B34" s="110" t="s">
        <v>834</v>
      </c>
      <c r="C34" s="110" t="s">
        <v>833</v>
      </c>
      <c r="D34" s="185" t="s">
        <v>840</v>
      </c>
      <c r="E34" s="110" t="s">
        <v>831</v>
      </c>
      <c r="F34" s="184">
        <v>41680</v>
      </c>
      <c r="G34" s="184">
        <v>42013</v>
      </c>
      <c r="H34" s="183" t="s">
        <v>797</v>
      </c>
    </row>
    <row r="35" spans="1:8" s="182" customFormat="1" ht="51">
      <c r="A35" s="37" t="s">
        <v>802</v>
      </c>
      <c r="B35" s="110" t="s">
        <v>834</v>
      </c>
      <c r="C35" s="110" t="s">
        <v>833</v>
      </c>
      <c r="D35" s="185" t="s">
        <v>839</v>
      </c>
      <c r="E35" s="110" t="s">
        <v>831</v>
      </c>
      <c r="F35" s="184">
        <v>41680</v>
      </c>
      <c r="G35" s="184">
        <v>42013</v>
      </c>
      <c r="H35" s="183" t="s">
        <v>797</v>
      </c>
    </row>
    <row r="36" spans="1:8" s="182" customFormat="1" ht="51">
      <c r="A36" s="37" t="s">
        <v>802</v>
      </c>
      <c r="B36" s="110" t="s">
        <v>834</v>
      </c>
      <c r="C36" s="110" t="s">
        <v>833</v>
      </c>
      <c r="D36" s="185" t="s">
        <v>838</v>
      </c>
      <c r="E36" s="110" t="s">
        <v>831</v>
      </c>
      <c r="F36" s="184">
        <v>41680</v>
      </c>
      <c r="G36" s="184">
        <v>42013</v>
      </c>
      <c r="H36" s="183" t="s">
        <v>797</v>
      </c>
    </row>
    <row r="37" spans="1:8" s="182" customFormat="1" ht="51">
      <c r="A37" s="37" t="s">
        <v>802</v>
      </c>
      <c r="B37" s="110" t="s">
        <v>834</v>
      </c>
      <c r="C37" s="110" t="s">
        <v>833</v>
      </c>
      <c r="D37" s="185" t="s">
        <v>837</v>
      </c>
      <c r="E37" s="110" t="s">
        <v>831</v>
      </c>
      <c r="F37" s="184">
        <v>41680</v>
      </c>
      <c r="G37" s="184">
        <v>42013</v>
      </c>
      <c r="H37" s="183" t="s">
        <v>797</v>
      </c>
    </row>
    <row r="38" spans="1:8" s="182" customFormat="1" ht="51">
      <c r="A38" s="37" t="s">
        <v>802</v>
      </c>
      <c r="B38" s="110" t="s">
        <v>834</v>
      </c>
      <c r="C38" s="110" t="s">
        <v>833</v>
      </c>
      <c r="D38" s="185" t="s">
        <v>836</v>
      </c>
      <c r="E38" s="110" t="s">
        <v>831</v>
      </c>
      <c r="F38" s="184">
        <v>41680</v>
      </c>
      <c r="G38" s="184">
        <v>42013</v>
      </c>
      <c r="H38" s="183" t="s">
        <v>797</v>
      </c>
    </row>
    <row r="39" spans="1:8" s="182" customFormat="1" ht="60">
      <c r="A39" s="37" t="s">
        <v>802</v>
      </c>
      <c r="B39" s="110" t="s">
        <v>834</v>
      </c>
      <c r="C39" s="110" t="s">
        <v>833</v>
      </c>
      <c r="D39" s="185" t="s">
        <v>835</v>
      </c>
      <c r="E39" s="110" t="s">
        <v>831</v>
      </c>
      <c r="F39" s="184">
        <v>41680</v>
      </c>
      <c r="G39" s="184">
        <v>42013</v>
      </c>
      <c r="H39" s="183" t="s">
        <v>797</v>
      </c>
    </row>
    <row r="40" spans="1:8" s="182" customFormat="1" ht="60">
      <c r="A40" s="37" t="s">
        <v>802</v>
      </c>
      <c r="B40" s="110" t="s">
        <v>834</v>
      </c>
      <c r="C40" s="110" t="s">
        <v>833</v>
      </c>
      <c r="D40" s="185" t="s">
        <v>832</v>
      </c>
      <c r="E40" s="110" t="s">
        <v>831</v>
      </c>
      <c r="F40" s="184">
        <v>41680</v>
      </c>
      <c r="G40" s="184">
        <v>42013</v>
      </c>
      <c r="H40" s="183" t="s">
        <v>797</v>
      </c>
    </row>
    <row r="41" spans="1:8" s="182" customFormat="1" ht="51">
      <c r="A41" s="37" t="s">
        <v>802</v>
      </c>
      <c r="B41" s="110" t="s">
        <v>814</v>
      </c>
      <c r="C41" s="186" t="s">
        <v>830</v>
      </c>
      <c r="D41" s="186" t="s">
        <v>829</v>
      </c>
      <c r="E41" s="185" t="s">
        <v>811</v>
      </c>
      <c r="F41" s="184">
        <v>41680</v>
      </c>
      <c r="G41" s="184">
        <v>42013</v>
      </c>
      <c r="H41" s="183" t="s">
        <v>820</v>
      </c>
    </row>
    <row r="42" spans="1:8" s="182" customFormat="1" ht="51">
      <c r="A42" s="37" t="s">
        <v>802</v>
      </c>
      <c r="B42" s="110" t="s">
        <v>814</v>
      </c>
      <c r="C42" s="186" t="s">
        <v>828</v>
      </c>
      <c r="D42" s="186" t="s">
        <v>827</v>
      </c>
      <c r="E42" s="185" t="s">
        <v>811</v>
      </c>
      <c r="F42" s="184">
        <v>41641</v>
      </c>
      <c r="G42" s="184">
        <v>42004</v>
      </c>
      <c r="H42" s="183" t="s">
        <v>820</v>
      </c>
    </row>
    <row r="43" spans="1:8" s="182" customFormat="1" ht="51">
      <c r="A43" s="37" t="s">
        <v>802</v>
      </c>
      <c r="B43" s="110" t="s">
        <v>814</v>
      </c>
      <c r="C43" s="186" t="s">
        <v>826</v>
      </c>
      <c r="D43" s="186" t="s">
        <v>825</v>
      </c>
      <c r="E43" s="185" t="s">
        <v>811</v>
      </c>
      <c r="F43" s="184">
        <v>41680</v>
      </c>
      <c r="G43" s="184">
        <v>42013</v>
      </c>
      <c r="H43" s="183" t="s">
        <v>797</v>
      </c>
    </row>
    <row r="44" spans="1:8" s="182" customFormat="1" ht="51">
      <c r="A44" s="37" t="s">
        <v>802</v>
      </c>
      <c r="B44" s="110" t="s">
        <v>814</v>
      </c>
      <c r="C44" s="186" t="s">
        <v>824</v>
      </c>
      <c r="D44" s="186" t="s">
        <v>821</v>
      </c>
      <c r="E44" s="185" t="s">
        <v>811</v>
      </c>
      <c r="F44" s="184">
        <v>41730</v>
      </c>
      <c r="G44" s="184">
        <v>42035</v>
      </c>
      <c r="H44" s="183" t="s">
        <v>820</v>
      </c>
    </row>
    <row r="45" spans="1:8" s="182" customFormat="1" ht="51">
      <c r="A45" s="37" t="s">
        <v>802</v>
      </c>
      <c r="B45" s="110" t="s">
        <v>814</v>
      </c>
      <c r="C45" s="186" t="s">
        <v>823</v>
      </c>
      <c r="D45" s="186" t="s">
        <v>821</v>
      </c>
      <c r="E45" s="185" t="s">
        <v>811</v>
      </c>
      <c r="F45" s="184">
        <v>41730</v>
      </c>
      <c r="G45" s="184">
        <v>42035</v>
      </c>
      <c r="H45" s="183" t="s">
        <v>797</v>
      </c>
    </row>
    <row r="46" spans="1:8" s="182" customFormat="1" ht="51">
      <c r="A46" s="37" t="s">
        <v>802</v>
      </c>
      <c r="B46" s="110" t="s">
        <v>814</v>
      </c>
      <c r="C46" s="186" t="s">
        <v>822</v>
      </c>
      <c r="D46" s="186" t="s">
        <v>821</v>
      </c>
      <c r="E46" s="185" t="s">
        <v>811</v>
      </c>
      <c r="F46" s="184">
        <v>41730</v>
      </c>
      <c r="G46" s="184">
        <v>42035</v>
      </c>
      <c r="H46" s="183" t="s">
        <v>820</v>
      </c>
    </row>
    <row r="47" spans="1:8" s="182" customFormat="1" ht="51">
      <c r="A47" s="37" t="s">
        <v>802</v>
      </c>
      <c r="B47" s="110" t="s">
        <v>814</v>
      </c>
      <c r="C47" s="186" t="s">
        <v>819</v>
      </c>
      <c r="D47" s="186" t="s">
        <v>818</v>
      </c>
      <c r="E47" s="185" t="s">
        <v>811</v>
      </c>
      <c r="F47" s="184">
        <v>41730</v>
      </c>
      <c r="G47" s="184">
        <v>42035</v>
      </c>
      <c r="H47" s="183" t="s">
        <v>817</v>
      </c>
    </row>
    <row r="48" spans="1:8" s="182" customFormat="1" ht="51">
      <c r="A48" s="37" t="s">
        <v>802</v>
      </c>
      <c r="B48" s="110" t="s">
        <v>814</v>
      </c>
      <c r="C48" s="186" t="s">
        <v>816</v>
      </c>
      <c r="D48" s="186" t="s">
        <v>815</v>
      </c>
      <c r="E48" s="185" t="s">
        <v>811</v>
      </c>
      <c r="F48" s="184">
        <v>41673</v>
      </c>
      <c r="G48" s="184">
        <v>42035</v>
      </c>
      <c r="H48" s="183" t="s">
        <v>807</v>
      </c>
    </row>
    <row r="49" spans="1:8" s="182" customFormat="1" ht="51">
      <c r="A49" s="37" t="s">
        <v>802</v>
      </c>
      <c r="B49" s="110" t="s">
        <v>814</v>
      </c>
      <c r="C49" s="186" t="s">
        <v>813</v>
      </c>
      <c r="D49" s="186" t="s">
        <v>812</v>
      </c>
      <c r="E49" s="185" t="s">
        <v>811</v>
      </c>
      <c r="F49" s="184">
        <v>41684</v>
      </c>
      <c r="G49" s="184">
        <v>41759</v>
      </c>
      <c r="H49" s="186" t="s">
        <v>797</v>
      </c>
    </row>
    <row r="50" spans="1:8" s="182" customFormat="1" ht="63.75">
      <c r="A50" s="37" t="s">
        <v>802</v>
      </c>
      <c r="B50" s="110" t="s">
        <v>801</v>
      </c>
      <c r="C50" s="186" t="s">
        <v>810</v>
      </c>
      <c r="D50" s="186" t="s">
        <v>809</v>
      </c>
      <c r="E50" s="186" t="s">
        <v>808</v>
      </c>
      <c r="F50" s="184">
        <v>41641</v>
      </c>
      <c r="G50" s="184">
        <v>42004</v>
      </c>
      <c r="H50" s="183" t="s">
        <v>807</v>
      </c>
    </row>
    <row r="51" spans="1:8" s="182" customFormat="1" ht="63.75">
      <c r="A51" s="37" t="s">
        <v>802</v>
      </c>
      <c r="B51" s="110" t="s">
        <v>801</v>
      </c>
      <c r="C51" s="186" t="s">
        <v>806</v>
      </c>
      <c r="D51" s="186" t="s">
        <v>805</v>
      </c>
      <c r="E51" s="186" t="s">
        <v>804</v>
      </c>
      <c r="F51" s="184">
        <v>41641</v>
      </c>
      <c r="G51" s="184">
        <v>42004</v>
      </c>
      <c r="H51" s="183" t="s">
        <v>803</v>
      </c>
    </row>
    <row r="52" spans="1:8" s="182" customFormat="1" ht="63.75">
      <c r="A52" s="37" t="s">
        <v>802</v>
      </c>
      <c r="B52" s="110" t="s">
        <v>801</v>
      </c>
      <c r="C52" s="186" t="s">
        <v>800</v>
      </c>
      <c r="D52" s="186" t="s">
        <v>799</v>
      </c>
      <c r="E52" s="185" t="s">
        <v>798</v>
      </c>
      <c r="F52" s="184">
        <v>41641</v>
      </c>
      <c r="G52" s="184">
        <v>42004</v>
      </c>
      <c r="H52" s="183" t="s">
        <v>797</v>
      </c>
    </row>
    <row r="53" spans="1:8" s="182" customFormat="1">
      <c r="D53" s="107"/>
    </row>
    <row r="54" spans="1:8" s="182" customFormat="1">
      <c r="D54" s="107"/>
    </row>
    <row r="55" spans="1:8" s="182" customFormat="1">
      <c r="D55" s="107"/>
    </row>
    <row r="56" spans="1:8" s="182" customFormat="1">
      <c r="D56" s="107"/>
    </row>
    <row r="57" spans="1:8" s="182" customFormat="1">
      <c r="D57" s="107"/>
    </row>
    <row r="58" spans="1:8" s="182" customFormat="1">
      <c r="D58" s="107"/>
    </row>
    <row r="59" spans="1:8" s="182" customFormat="1">
      <c r="D59" s="107"/>
    </row>
    <row r="60" spans="1:8" s="182" customFormat="1">
      <c r="D60" s="107"/>
    </row>
    <row r="61" spans="1:8" s="182" customFormat="1">
      <c r="D61" s="107"/>
    </row>
    <row r="62" spans="1:8" s="182" customFormat="1">
      <c r="D62" s="107"/>
    </row>
    <row r="63" spans="1:8" s="182" customFormat="1">
      <c r="D63" s="107"/>
    </row>
    <row r="64" spans="1:8" s="182" customFormat="1">
      <c r="D64" s="107"/>
    </row>
    <row r="65" spans="4:4" s="182" customFormat="1">
      <c r="D65" s="107"/>
    </row>
    <row r="66" spans="4:4" s="182" customFormat="1">
      <c r="D66" s="107"/>
    </row>
    <row r="67" spans="4:4" s="182" customFormat="1">
      <c r="D67" s="107"/>
    </row>
    <row r="68" spans="4:4" s="182" customFormat="1">
      <c r="D68" s="107"/>
    </row>
    <row r="69" spans="4:4" s="182" customFormat="1">
      <c r="D69" s="107"/>
    </row>
    <row r="70" spans="4:4" s="182" customFormat="1">
      <c r="D70" s="107"/>
    </row>
    <row r="71" spans="4:4" s="182" customFormat="1">
      <c r="D71" s="107"/>
    </row>
  </sheetData>
  <mergeCells count="6">
    <mergeCell ref="A7:C7"/>
    <mergeCell ref="A8:C8"/>
    <mergeCell ref="D8:H8"/>
    <mergeCell ref="B1:E5"/>
    <mergeCell ref="H1:H5"/>
    <mergeCell ref="F2:F3"/>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tabColor theme="5" tint="-0.249977111117893"/>
    <pageSetUpPr fitToPage="1"/>
  </sheetPr>
  <dimension ref="A1:H28"/>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31.140625"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971</v>
      </c>
      <c r="B7" s="474"/>
      <c r="C7" s="474"/>
      <c r="D7" s="23" t="s">
        <v>160</v>
      </c>
      <c r="E7" s="19" t="s">
        <v>916</v>
      </c>
      <c r="F7" s="23"/>
      <c r="G7" s="23"/>
      <c r="H7" s="22"/>
    </row>
    <row r="8" spans="1:8" s="17" customFormat="1" ht="30" customHeight="1">
      <c r="A8" s="473" t="s">
        <v>106</v>
      </c>
      <c r="B8" s="474"/>
      <c r="C8" s="474"/>
      <c r="D8" s="474" t="s">
        <v>970</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153" customHeight="1">
      <c r="A11" s="659" t="s">
        <v>969</v>
      </c>
      <c r="B11" s="662" t="s">
        <v>968</v>
      </c>
      <c r="C11" s="199" t="s">
        <v>967</v>
      </c>
      <c r="D11" s="662" t="s">
        <v>966</v>
      </c>
      <c r="E11" s="662" t="s">
        <v>965</v>
      </c>
      <c r="F11" s="668">
        <v>41671</v>
      </c>
      <c r="G11" s="668">
        <v>42036</v>
      </c>
      <c r="H11" s="662" t="s">
        <v>945</v>
      </c>
    </row>
    <row r="12" spans="1:8" ht="25.5">
      <c r="A12" s="660"/>
      <c r="B12" s="663"/>
      <c r="C12" s="199" t="s">
        <v>964</v>
      </c>
      <c r="D12" s="664"/>
      <c r="E12" s="664"/>
      <c r="F12" s="664"/>
      <c r="G12" s="669"/>
      <c r="H12" s="664"/>
    </row>
    <row r="13" spans="1:8" ht="114.75">
      <c r="A13" s="660"/>
      <c r="B13" s="663"/>
      <c r="C13" s="199" t="s">
        <v>963</v>
      </c>
      <c r="D13" s="662" t="s">
        <v>962</v>
      </c>
      <c r="E13" s="662" t="s">
        <v>961</v>
      </c>
      <c r="F13" s="668">
        <v>41671</v>
      </c>
      <c r="G13" s="668">
        <v>42036</v>
      </c>
      <c r="H13" s="662" t="s">
        <v>960</v>
      </c>
    </row>
    <row r="14" spans="1:8" ht="63.75">
      <c r="A14" s="660"/>
      <c r="B14" s="663"/>
      <c r="C14" s="199" t="s">
        <v>959</v>
      </c>
      <c r="D14" s="664"/>
      <c r="E14" s="664"/>
      <c r="F14" s="664"/>
      <c r="G14" s="669"/>
      <c r="H14" s="664"/>
    </row>
    <row r="15" spans="1:8" ht="102" customHeight="1">
      <c r="A15" s="660"/>
      <c r="B15" s="663"/>
      <c r="C15" s="199" t="s">
        <v>958</v>
      </c>
      <c r="D15" s="666" t="s">
        <v>957</v>
      </c>
      <c r="E15" s="666" t="s">
        <v>956</v>
      </c>
      <c r="F15" s="668">
        <v>41671</v>
      </c>
      <c r="G15" s="668">
        <v>42036</v>
      </c>
      <c r="H15" s="666" t="s">
        <v>945</v>
      </c>
    </row>
    <row r="16" spans="1:8" ht="51">
      <c r="A16" s="660"/>
      <c r="B16" s="664"/>
      <c r="C16" s="199" t="s">
        <v>955</v>
      </c>
      <c r="D16" s="666"/>
      <c r="E16" s="666"/>
      <c r="F16" s="669"/>
      <c r="G16" s="669"/>
      <c r="H16" s="666"/>
    </row>
    <row r="17" spans="1:8" ht="63.75" customHeight="1">
      <c r="A17" s="660"/>
      <c r="B17" s="662" t="s">
        <v>954</v>
      </c>
      <c r="C17" s="199" t="s">
        <v>953</v>
      </c>
      <c r="D17" s="666" t="s">
        <v>952</v>
      </c>
      <c r="E17" s="666" t="s">
        <v>951</v>
      </c>
      <c r="F17" s="667">
        <v>41671</v>
      </c>
      <c r="G17" s="667">
        <v>42036</v>
      </c>
      <c r="H17" s="666" t="s">
        <v>945</v>
      </c>
    </row>
    <row r="18" spans="1:8" ht="51">
      <c r="A18" s="660"/>
      <c r="B18" s="663"/>
      <c r="C18" s="199" t="s">
        <v>950</v>
      </c>
      <c r="D18" s="666"/>
      <c r="E18" s="666"/>
      <c r="F18" s="667"/>
      <c r="G18" s="667"/>
      <c r="H18" s="666"/>
    </row>
    <row r="19" spans="1:8" ht="102">
      <c r="A19" s="660"/>
      <c r="B19" s="663"/>
      <c r="C19" s="199" t="s">
        <v>949</v>
      </c>
      <c r="D19" s="666"/>
      <c r="E19" s="666"/>
      <c r="F19" s="667"/>
      <c r="G19" s="667"/>
      <c r="H19" s="666"/>
    </row>
    <row r="20" spans="1:8" ht="63.75">
      <c r="A20" s="660"/>
      <c r="B20" s="663"/>
      <c r="C20" s="199" t="s">
        <v>948</v>
      </c>
      <c r="D20" s="666"/>
      <c r="E20" s="666"/>
      <c r="F20" s="667"/>
      <c r="G20" s="667"/>
      <c r="H20" s="666"/>
    </row>
    <row r="21" spans="1:8" ht="255" customHeight="1">
      <c r="A21" s="660"/>
      <c r="B21" s="663"/>
      <c r="C21" s="199" t="s">
        <v>947</v>
      </c>
      <c r="D21" s="199" t="s">
        <v>946</v>
      </c>
      <c r="E21" s="666"/>
      <c r="F21" s="200">
        <v>41671</v>
      </c>
      <c r="G21" s="200">
        <v>42036</v>
      </c>
      <c r="H21" s="199" t="s">
        <v>945</v>
      </c>
    </row>
    <row r="22" spans="1:8" ht="76.5">
      <c r="A22" s="660"/>
      <c r="B22" s="663"/>
      <c r="C22" s="206" t="s">
        <v>944</v>
      </c>
      <c r="D22" s="205" t="s">
        <v>943</v>
      </c>
      <c r="E22" s="205" t="s">
        <v>942</v>
      </c>
      <c r="F22" s="204">
        <v>41671</v>
      </c>
      <c r="G22" s="204">
        <v>42036</v>
      </c>
      <c r="H22" s="205" t="s">
        <v>941</v>
      </c>
    </row>
    <row r="23" spans="1:8" ht="280.5" customHeight="1">
      <c r="A23" s="660"/>
      <c r="B23" s="663"/>
      <c r="C23" s="199" t="s">
        <v>940</v>
      </c>
      <c r="D23" s="199" t="s">
        <v>939</v>
      </c>
      <c r="E23" s="199" t="s">
        <v>938</v>
      </c>
      <c r="F23" s="200">
        <v>41671</v>
      </c>
      <c r="G23" s="200">
        <v>42036</v>
      </c>
      <c r="H23" s="199" t="s">
        <v>937</v>
      </c>
    </row>
    <row r="24" spans="1:8" ht="280.5" customHeight="1">
      <c r="A24" s="660"/>
      <c r="B24" s="664"/>
      <c r="C24" s="203" t="s">
        <v>936</v>
      </c>
      <c r="D24" s="203" t="s">
        <v>935</v>
      </c>
      <c r="E24" s="203" t="s">
        <v>934</v>
      </c>
      <c r="F24" s="204">
        <v>41671</v>
      </c>
      <c r="G24" s="204">
        <v>42036</v>
      </c>
      <c r="H24" s="203" t="s">
        <v>933</v>
      </c>
    </row>
    <row r="25" spans="1:8" ht="242.25" customHeight="1">
      <c r="A25" s="660"/>
      <c r="B25" s="662" t="s">
        <v>932</v>
      </c>
      <c r="C25" s="199" t="s">
        <v>931</v>
      </c>
      <c r="D25" s="199" t="s">
        <v>930</v>
      </c>
      <c r="E25" s="202" t="s">
        <v>922</v>
      </c>
      <c r="F25" s="668">
        <v>41671</v>
      </c>
      <c r="G25" s="668">
        <v>42036</v>
      </c>
      <c r="H25" s="199" t="s">
        <v>929</v>
      </c>
    </row>
    <row r="26" spans="1:8" ht="51">
      <c r="A26" s="660"/>
      <c r="B26" s="665"/>
      <c r="C26" s="199" t="s">
        <v>928</v>
      </c>
      <c r="D26" s="199" t="s">
        <v>927</v>
      </c>
      <c r="E26" s="202" t="s">
        <v>926</v>
      </c>
      <c r="F26" s="670"/>
      <c r="G26" s="670"/>
      <c r="H26" s="199" t="s">
        <v>925</v>
      </c>
    </row>
    <row r="27" spans="1:8" ht="51">
      <c r="A27" s="660"/>
      <c r="B27" s="664"/>
      <c r="C27" s="199" t="s">
        <v>924</v>
      </c>
      <c r="D27" s="199" t="s">
        <v>923</v>
      </c>
      <c r="E27" s="202" t="s">
        <v>922</v>
      </c>
      <c r="F27" s="669"/>
      <c r="G27" s="669"/>
      <c r="H27" s="199" t="s">
        <v>921</v>
      </c>
    </row>
    <row r="28" spans="1:8" ht="114.75">
      <c r="A28" s="661"/>
      <c r="B28" s="199" t="s">
        <v>920</v>
      </c>
      <c r="C28" s="199" t="s">
        <v>919</v>
      </c>
      <c r="D28" s="199" t="s">
        <v>918</v>
      </c>
      <c r="E28" s="201" t="s">
        <v>917</v>
      </c>
      <c r="F28" s="200">
        <v>41671</v>
      </c>
      <c r="G28" s="200">
        <v>42036</v>
      </c>
      <c r="H28" s="199" t="s">
        <v>916</v>
      </c>
    </row>
  </sheetData>
  <mergeCells count="32">
    <mergeCell ref="A7:C7"/>
    <mergeCell ref="A8:C8"/>
    <mergeCell ref="D8:H8"/>
    <mergeCell ref="B1:E5"/>
    <mergeCell ref="H1:H5"/>
    <mergeCell ref="F2:F3"/>
    <mergeCell ref="G17:G20"/>
    <mergeCell ref="G11:G12"/>
    <mergeCell ref="H17:H20"/>
    <mergeCell ref="F25:F27"/>
    <mergeCell ref="G25:G27"/>
    <mergeCell ref="G15:G16"/>
    <mergeCell ref="H15:H16"/>
    <mergeCell ref="F15:F16"/>
    <mergeCell ref="F17:F20"/>
    <mergeCell ref="H11:H12"/>
    <mergeCell ref="F13:F14"/>
    <mergeCell ref="G13:G14"/>
    <mergeCell ref="H13:H14"/>
    <mergeCell ref="F11:F12"/>
    <mergeCell ref="A11:A28"/>
    <mergeCell ref="B17:B24"/>
    <mergeCell ref="B25:B27"/>
    <mergeCell ref="D17:D20"/>
    <mergeCell ref="E17:E21"/>
    <mergeCell ref="B11:B16"/>
    <mergeCell ref="D15:D16"/>
    <mergeCell ref="E15:E16"/>
    <mergeCell ref="D13:D14"/>
    <mergeCell ref="E13:E14"/>
    <mergeCell ref="D11:D12"/>
    <mergeCell ref="E11:E12"/>
  </mergeCells>
  <printOptions horizontalCentered="1" verticalCentered="1"/>
  <pageMargins left="0.23622047244094491" right="0.23622047244094491" top="0.39370078740157483" bottom="0.74803149606299213" header="0.31496062992125984" footer="0.31496062992125984"/>
  <pageSetup paperSize="5" scale="22"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sheetPr>
    <tabColor theme="5" tint="-0.249977111117893"/>
    <pageSetUpPr fitToPage="1"/>
  </sheetPr>
  <dimension ref="A1:H38"/>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6" t="s">
        <v>116</v>
      </c>
      <c r="H1" s="482"/>
    </row>
    <row r="2" spans="1:8" ht="23.25" customHeight="1">
      <c r="A2" s="30"/>
      <c r="B2" s="478"/>
      <c r="C2" s="479"/>
      <c r="D2" s="479"/>
      <c r="E2" s="479"/>
      <c r="F2" s="485" t="s">
        <v>115</v>
      </c>
      <c r="G2" s="29" t="s">
        <v>114</v>
      </c>
      <c r="H2" s="483"/>
    </row>
    <row r="3" spans="1:8" ht="23.25" customHeight="1">
      <c r="A3" s="30"/>
      <c r="B3" s="478"/>
      <c r="C3" s="479"/>
      <c r="D3" s="479"/>
      <c r="E3" s="479"/>
      <c r="F3" s="486"/>
      <c r="G3" s="26" t="s">
        <v>113</v>
      </c>
      <c r="H3" s="483"/>
    </row>
    <row r="4" spans="1:8" ht="23.25" customHeight="1">
      <c r="A4" s="30"/>
      <c r="B4" s="478"/>
      <c r="C4" s="479"/>
      <c r="D4" s="479"/>
      <c r="E4" s="479"/>
      <c r="F4" s="15" t="s">
        <v>112</v>
      </c>
      <c r="G4" s="29" t="s">
        <v>111</v>
      </c>
      <c r="H4" s="483"/>
    </row>
    <row r="5" spans="1:8" ht="33" customHeight="1">
      <c r="A5" s="28"/>
      <c r="B5" s="480"/>
      <c r="C5" s="481"/>
      <c r="D5" s="481"/>
      <c r="E5" s="481"/>
      <c r="F5" s="27" t="s">
        <v>110</v>
      </c>
      <c r="G5" s="26" t="s">
        <v>109</v>
      </c>
      <c r="H5" s="484"/>
    </row>
    <row r="6" spans="1:8" ht="12.75" customHeight="1">
      <c r="A6" s="7"/>
      <c r="B6" s="7"/>
      <c r="C6" s="25"/>
      <c r="D6" s="25"/>
      <c r="E6" s="25"/>
      <c r="F6" s="25"/>
      <c r="G6" s="24"/>
      <c r="H6" s="24"/>
    </row>
    <row r="7" spans="1:8" s="17" customFormat="1" ht="30" customHeight="1">
      <c r="A7" s="473" t="s">
        <v>1084</v>
      </c>
      <c r="B7" s="474"/>
      <c r="C7" s="474"/>
      <c r="D7" s="23" t="s">
        <v>470</v>
      </c>
      <c r="E7" s="19" t="s">
        <v>13</v>
      </c>
      <c r="F7" s="23"/>
      <c r="G7" s="23"/>
      <c r="H7" s="22"/>
    </row>
    <row r="8" spans="1:8" s="17" customFormat="1" ht="30" customHeight="1">
      <c r="A8" s="473" t="s">
        <v>106</v>
      </c>
      <c r="B8" s="474"/>
      <c r="C8" s="474"/>
      <c r="D8" s="474" t="s">
        <v>1083</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42">
      <c r="A11" s="671" t="s">
        <v>1082</v>
      </c>
      <c r="B11" s="675" t="s">
        <v>1081</v>
      </c>
      <c r="C11" s="207" t="s">
        <v>1080</v>
      </c>
      <c r="D11" s="207" t="s">
        <v>1018</v>
      </c>
      <c r="E11" s="207" t="s">
        <v>1079</v>
      </c>
      <c r="F11" s="207" t="s">
        <v>1078</v>
      </c>
      <c r="G11" s="207" t="s">
        <v>1077</v>
      </c>
      <c r="H11" s="215" t="s">
        <v>1076</v>
      </c>
    </row>
    <row r="12" spans="1:8" ht="31.5">
      <c r="A12" s="672"/>
      <c r="B12" s="676"/>
      <c r="C12" s="207" t="s">
        <v>1075</v>
      </c>
      <c r="D12" s="207" t="s">
        <v>1018</v>
      </c>
      <c r="E12" s="207" t="s">
        <v>1074</v>
      </c>
      <c r="F12" s="207" t="s">
        <v>1073</v>
      </c>
      <c r="G12" s="207" t="s">
        <v>1072</v>
      </c>
      <c r="H12" s="215" t="s">
        <v>1021</v>
      </c>
    </row>
    <row r="13" spans="1:8" ht="31.5">
      <c r="A13" s="672"/>
      <c r="B13" s="677" t="s">
        <v>1071</v>
      </c>
      <c r="C13" s="207" t="s">
        <v>1070</v>
      </c>
      <c r="D13" s="207" t="s">
        <v>1069</v>
      </c>
      <c r="E13" s="207" t="s">
        <v>1068</v>
      </c>
      <c r="F13" s="207" t="s">
        <v>1067</v>
      </c>
      <c r="G13" s="207" t="s">
        <v>1066</v>
      </c>
      <c r="H13" s="215" t="s">
        <v>1065</v>
      </c>
    </row>
    <row r="14" spans="1:8" ht="31.5">
      <c r="A14" s="672"/>
      <c r="B14" s="678"/>
      <c r="C14" s="207" t="s">
        <v>1064</v>
      </c>
      <c r="D14" s="207" t="s">
        <v>1048</v>
      </c>
      <c r="E14" s="207" t="s">
        <v>1060</v>
      </c>
      <c r="F14" s="207" t="s">
        <v>1063</v>
      </c>
      <c r="G14" s="207" t="s">
        <v>1056</v>
      </c>
      <c r="H14" s="215" t="s">
        <v>1050</v>
      </c>
    </row>
    <row r="15" spans="1:8" ht="31.5">
      <c r="A15" s="672"/>
      <c r="B15" s="678"/>
      <c r="C15" s="207" t="s">
        <v>1062</v>
      </c>
      <c r="D15" s="207" t="s">
        <v>1061</v>
      </c>
      <c r="E15" s="207" t="s">
        <v>1060</v>
      </c>
      <c r="F15" s="207" t="s">
        <v>1041</v>
      </c>
      <c r="G15" s="207" t="s">
        <v>1056</v>
      </c>
      <c r="H15" s="215" t="s">
        <v>1050</v>
      </c>
    </row>
    <row r="16" spans="1:8" ht="32.25" thickBot="1">
      <c r="A16" s="672"/>
      <c r="B16" s="678"/>
      <c r="C16" s="214" t="s">
        <v>1059</v>
      </c>
      <c r="D16" s="214" t="s">
        <v>1058</v>
      </c>
      <c r="E16" s="208" t="s">
        <v>1042</v>
      </c>
      <c r="F16" s="207" t="s">
        <v>1052</v>
      </c>
      <c r="G16" s="207" t="s">
        <v>1056</v>
      </c>
      <c r="H16" s="215" t="s">
        <v>1050</v>
      </c>
    </row>
    <row r="17" spans="1:8" ht="52.5">
      <c r="A17" s="672"/>
      <c r="B17" s="678"/>
      <c r="C17" s="214" t="s">
        <v>1057</v>
      </c>
      <c r="D17" s="214" t="s">
        <v>1043</v>
      </c>
      <c r="E17" s="214" t="s">
        <v>1042</v>
      </c>
      <c r="F17" s="214" t="s">
        <v>1041</v>
      </c>
      <c r="G17" s="214" t="s">
        <v>1056</v>
      </c>
      <c r="H17" s="212" t="s">
        <v>1055</v>
      </c>
    </row>
    <row r="18" spans="1:8" ht="31.5">
      <c r="A18" s="672"/>
      <c r="B18" s="679"/>
      <c r="C18" s="214" t="s">
        <v>1054</v>
      </c>
      <c r="D18" s="207" t="s">
        <v>1048</v>
      </c>
      <c r="E18" s="214" t="s">
        <v>1053</v>
      </c>
      <c r="F18" s="207" t="s">
        <v>1052</v>
      </c>
      <c r="G18" s="207" t="s">
        <v>1051</v>
      </c>
      <c r="H18" s="215" t="s">
        <v>1050</v>
      </c>
    </row>
    <row r="19" spans="1:8" ht="52.5">
      <c r="A19" s="672"/>
      <c r="B19" s="680"/>
      <c r="C19" s="214" t="s">
        <v>1049</v>
      </c>
      <c r="D19" s="207" t="s">
        <v>1048</v>
      </c>
      <c r="E19" s="214" t="s">
        <v>985</v>
      </c>
      <c r="F19" s="207" t="s">
        <v>1047</v>
      </c>
      <c r="G19" s="207" t="s">
        <v>1046</v>
      </c>
      <c r="H19" s="212" t="s">
        <v>1039</v>
      </c>
    </row>
    <row r="20" spans="1:8" ht="53.25" thickBot="1">
      <c r="A20" s="672"/>
      <c r="B20" s="213" t="s">
        <v>1045</v>
      </c>
      <c r="C20" s="208" t="s">
        <v>1044</v>
      </c>
      <c r="D20" s="208" t="s">
        <v>1043</v>
      </c>
      <c r="E20" s="208" t="s">
        <v>1042</v>
      </c>
      <c r="F20" s="207" t="s">
        <v>1041</v>
      </c>
      <c r="G20" s="207" t="s">
        <v>1040</v>
      </c>
      <c r="H20" s="212" t="s">
        <v>1039</v>
      </c>
    </row>
    <row r="21" spans="1:8" ht="42.75" thickBot="1">
      <c r="A21" s="673"/>
      <c r="B21" s="681" t="s">
        <v>1038</v>
      </c>
      <c r="C21" s="211" t="s">
        <v>1037</v>
      </c>
      <c r="D21" s="211" t="s">
        <v>1025</v>
      </c>
      <c r="E21" s="211" t="s">
        <v>1034</v>
      </c>
      <c r="F21" s="207" t="s">
        <v>1033</v>
      </c>
      <c r="G21" s="207" t="s">
        <v>994</v>
      </c>
      <c r="H21" s="207" t="s">
        <v>1036</v>
      </c>
    </row>
    <row r="22" spans="1:8" ht="31.5">
      <c r="A22" s="673"/>
      <c r="B22" s="682"/>
      <c r="C22" s="207" t="s">
        <v>1035</v>
      </c>
      <c r="D22" s="207" t="s">
        <v>1025</v>
      </c>
      <c r="E22" s="211" t="s">
        <v>1034</v>
      </c>
      <c r="F22" s="207" t="s">
        <v>1033</v>
      </c>
      <c r="G22" s="207" t="s">
        <v>994</v>
      </c>
      <c r="H22" s="207" t="s">
        <v>1032</v>
      </c>
    </row>
    <row r="23" spans="1:8" ht="21">
      <c r="A23" s="673"/>
      <c r="B23" s="682"/>
      <c r="C23" s="207" t="s">
        <v>1031</v>
      </c>
      <c r="D23" s="207" t="s">
        <v>1025</v>
      </c>
      <c r="E23" s="207" t="s">
        <v>1030</v>
      </c>
      <c r="F23" s="207" t="s">
        <v>1029</v>
      </c>
      <c r="G23" s="207" t="s">
        <v>1028</v>
      </c>
      <c r="H23" s="207" t="s">
        <v>1027</v>
      </c>
    </row>
    <row r="24" spans="1:8" ht="31.5">
      <c r="A24" s="673"/>
      <c r="B24" s="683"/>
      <c r="C24" s="207" t="s">
        <v>1026</v>
      </c>
      <c r="D24" s="207" t="s">
        <v>1025</v>
      </c>
      <c r="E24" s="207" t="s">
        <v>1024</v>
      </c>
      <c r="F24" s="207" t="s">
        <v>1023</v>
      </c>
      <c r="G24" s="207" t="s">
        <v>1022</v>
      </c>
      <c r="H24" s="207" t="s">
        <v>1021</v>
      </c>
    </row>
    <row r="25" spans="1:8" ht="21">
      <c r="A25" s="673"/>
      <c r="B25" s="210" t="s">
        <v>1020</v>
      </c>
      <c r="C25" s="207" t="s">
        <v>1019</v>
      </c>
      <c r="D25" s="207" t="s">
        <v>1018</v>
      </c>
      <c r="E25" s="207" t="s">
        <v>1017</v>
      </c>
      <c r="F25" s="209" t="s">
        <v>1016</v>
      </c>
      <c r="G25" s="209" t="s">
        <v>1015</v>
      </c>
      <c r="H25" s="207" t="s">
        <v>1001</v>
      </c>
    </row>
    <row r="26" spans="1:8" ht="42">
      <c r="A26" s="673"/>
      <c r="B26" s="210" t="s">
        <v>1014</v>
      </c>
      <c r="C26" s="207" t="s">
        <v>1013</v>
      </c>
      <c r="D26" s="207" t="s">
        <v>1012</v>
      </c>
      <c r="E26" s="207" t="s">
        <v>1011</v>
      </c>
      <c r="F26" s="209" t="s">
        <v>1010</v>
      </c>
      <c r="G26" s="207" t="s">
        <v>1009</v>
      </c>
      <c r="H26" s="207" t="s">
        <v>1008</v>
      </c>
    </row>
    <row r="27" spans="1:8" ht="52.5">
      <c r="A27" s="673"/>
      <c r="B27" s="684" t="s">
        <v>1007</v>
      </c>
      <c r="C27" s="207" t="s">
        <v>1006</v>
      </c>
      <c r="D27" s="207" t="s">
        <v>990</v>
      </c>
      <c r="E27" s="207" t="s">
        <v>1003</v>
      </c>
      <c r="F27" s="207" t="s">
        <v>995</v>
      </c>
      <c r="G27" s="207" t="s">
        <v>1002</v>
      </c>
      <c r="H27" s="207" t="s">
        <v>1005</v>
      </c>
    </row>
    <row r="28" spans="1:8" ht="21">
      <c r="A28" s="673"/>
      <c r="B28" s="684"/>
      <c r="C28" s="207" t="s">
        <v>1004</v>
      </c>
      <c r="D28" s="207" t="s">
        <v>976</v>
      </c>
      <c r="E28" s="207" t="s">
        <v>1003</v>
      </c>
      <c r="F28" s="207" t="s">
        <v>995</v>
      </c>
      <c r="G28" s="207" t="s">
        <v>1002</v>
      </c>
      <c r="H28" s="207" t="s">
        <v>1001</v>
      </c>
    </row>
    <row r="29" spans="1:8" ht="31.5">
      <c r="A29" s="673"/>
      <c r="B29" s="684"/>
      <c r="C29" s="207" t="s">
        <v>1000</v>
      </c>
      <c r="D29" s="207" t="s">
        <v>981</v>
      </c>
      <c r="E29" s="207" t="s">
        <v>999</v>
      </c>
      <c r="F29" s="207" t="s">
        <v>995</v>
      </c>
      <c r="G29" s="207" t="s">
        <v>994</v>
      </c>
      <c r="H29" s="207" t="s">
        <v>998</v>
      </c>
    </row>
    <row r="30" spans="1:8" ht="42.75" thickBot="1">
      <c r="A30" s="673"/>
      <c r="B30" s="685"/>
      <c r="C30" s="208" t="s">
        <v>997</v>
      </c>
      <c r="D30" s="208" t="s">
        <v>976</v>
      </c>
      <c r="E30" s="208" t="s">
        <v>996</v>
      </c>
      <c r="F30" s="207" t="s">
        <v>995</v>
      </c>
      <c r="G30" s="207" t="s">
        <v>994</v>
      </c>
      <c r="H30" s="207" t="s">
        <v>993</v>
      </c>
    </row>
    <row r="31" spans="1:8" ht="42">
      <c r="A31" s="673"/>
      <c r="B31" s="684" t="s">
        <v>992</v>
      </c>
      <c r="C31" s="207" t="s">
        <v>991</v>
      </c>
      <c r="D31" s="207" t="s">
        <v>990</v>
      </c>
      <c r="E31" s="207" t="s">
        <v>989</v>
      </c>
      <c r="F31" s="207" t="s">
        <v>988</v>
      </c>
      <c r="G31" s="207" t="s">
        <v>987</v>
      </c>
      <c r="H31" s="207" t="s">
        <v>972</v>
      </c>
    </row>
    <row r="32" spans="1:8" ht="42">
      <c r="A32" s="673"/>
      <c r="B32" s="684"/>
      <c r="C32" s="207" t="s">
        <v>986</v>
      </c>
      <c r="D32" s="207" t="s">
        <v>976</v>
      </c>
      <c r="E32" s="207" t="s">
        <v>985</v>
      </c>
      <c r="F32" s="207" t="s">
        <v>984</v>
      </c>
      <c r="G32" s="207" t="s">
        <v>983</v>
      </c>
      <c r="H32" s="207" t="s">
        <v>972</v>
      </c>
    </row>
    <row r="33" spans="1:8" ht="42">
      <c r="A33" s="673"/>
      <c r="B33" s="684"/>
      <c r="C33" s="207" t="s">
        <v>982</v>
      </c>
      <c r="D33" s="207" t="s">
        <v>981</v>
      </c>
      <c r="E33" s="207" t="s">
        <v>980</v>
      </c>
      <c r="F33" s="207" t="s">
        <v>979</v>
      </c>
      <c r="G33" s="207" t="s">
        <v>978</v>
      </c>
      <c r="H33" s="207" t="s">
        <v>972</v>
      </c>
    </row>
    <row r="34" spans="1:8" ht="42.75" thickBot="1">
      <c r="A34" s="674"/>
      <c r="B34" s="685"/>
      <c r="C34" s="208" t="s">
        <v>977</v>
      </c>
      <c r="D34" s="208" t="s">
        <v>976</v>
      </c>
      <c r="E34" s="208" t="s">
        <v>975</v>
      </c>
      <c r="F34" s="207" t="s">
        <v>974</v>
      </c>
      <c r="G34" s="207" t="s">
        <v>973</v>
      </c>
      <c r="H34" s="207" t="s">
        <v>972</v>
      </c>
    </row>
    <row r="35" spans="1:8">
      <c r="A35" s="7"/>
      <c r="B35" s="6"/>
      <c r="C35" s="6"/>
      <c r="D35" s="4"/>
      <c r="E35" s="4"/>
      <c r="F35" s="3"/>
      <c r="G35" s="3"/>
      <c r="H35" s="6"/>
    </row>
    <row r="36" spans="1:8">
      <c r="A36" s="491" t="s">
        <v>145</v>
      </c>
      <c r="B36" s="492"/>
      <c r="C36" s="491" t="s">
        <v>144</v>
      </c>
      <c r="D36" s="487"/>
      <c r="E36" s="492"/>
      <c r="F36" s="491" t="s">
        <v>242</v>
      </c>
      <c r="G36" s="487"/>
      <c r="H36" s="492"/>
    </row>
    <row r="37" spans="1:8">
      <c r="A37" s="493"/>
      <c r="B37" s="494"/>
      <c r="C37" s="493"/>
      <c r="D37" s="495"/>
      <c r="E37" s="494"/>
      <c r="F37" s="493"/>
      <c r="G37" s="495"/>
      <c r="H37" s="494"/>
    </row>
    <row r="38" spans="1:8">
      <c r="A38" s="491" t="s">
        <v>241</v>
      </c>
      <c r="B38" s="492"/>
      <c r="C38" s="491" t="s">
        <v>141</v>
      </c>
      <c r="D38" s="487"/>
      <c r="E38" s="492"/>
      <c r="F38" s="491" t="s">
        <v>140</v>
      </c>
      <c r="G38" s="487"/>
      <c r="H38" s="492"/>
    </row>
  </sheetData>
  <mergeCells count="21">
    <mergeCell ref="A7:C7"/>
    <mergeCell ref="A8:C8"/>
    <mergeCell ref="D8:H8"/>
    <mergeCell ref="B1:E5"/>
    <mergeCell ref="H1:H5"/>
    <mergeCell ref="F2:F3"/>
    <mergeCell ref="A11:A34"/>
    <mergeCell ref="B11:B12"/>
    <mergeCell ref="B13:B19"/>
    <mergeCell ref="B21:B24"/>
    <mergeCell ref="B27:B30"/>
    <mergeCell ref="B31:B34"/>
    <mergeCell ref="A38:B38"/>
    <mergeCell ref="C38:E38"/>
    <mergeCell ref="F38:H38"/>
    <mergeCell ref="A36:B36"/>
    <mergeCell ref="C36:E36"/>
    <mergeCell ref="F36:H36"/>
    <mergeCell ref="A37:B37"/>
    <mergeCell ref="C37:E37"/>
    <mergeCell ref="F37:H37"/>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sheetPr>
    <tabColor theme="5" tint="-0.249977111117893"/>
    <pageSetUpPr fitToPage="1"/>
  </sheetPr>
  <dimension ref="A1:H28"/>
  <sheetViews>
    <sheetView zoomScaleNormal="85" workbookViewId="0"/>
  </sheetViews>
  <sheetFormatPr baseColWidth="10" defaultRowHeight="12.75"/>
  <cols>
    <col min="1" max="1" width="29.57031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49" t="s">
        <v>116</v>
      </c>
      <c r="H1" s="482"/>
    </row>
    <row r="2" spans="1:8" ht="23.25" customHeight="1">
      <c r="A2" s="30"/>
      <c r="B2" s="478"/>
      <c r="C2" s="479"/>
      <c r="D2" s="479"/>
      <c r="E2" s="479"/>
      <c r="F2" s="485" t="s">
        <v>115</v>
      </c>
      <c r="G2" s="76" t="s">
        <v>114</v>
      </c>
      <c r="H2" s="483"/>
    </row>
    <row r="3" spans="1:8" ht="23.25" customHeight="1">
      <c r="A3" s="30"/>
      <c r="B3" s="478"/>
      <c r="C3" s="479"/>
      <c r="D3" s="479"/>
      <c r="E3" s="479"/>
      <c r="F3" s="486"/>
      <c r="G3" s="49" t="s">
        <v>113</v>
      </c>
      <c r="H3" s="483"/>
    </row>
    <row r="4" spans="1:8" ht="23.25" customHeight="1">
      <c r="A4" s="30"/>
      <c r="B4" s="478"/>
      <c r="C4" s="479"/>
      <c r="D4" s="479"/>
      <c r="E4" s="479"/>
      <c r="F4" s="15" t="s">
        <v>112</v>
      </c>
      <c r="G4" s="76" t="s">
        <v>111</v>
      </c>
      <c r="H4" s="483"/>
    </row>
    <row r="5" spans="1:8" ht="33" customHeight="1">
      <c r="A5" s="28"/>
      <c r="B5" s="480"/>
      <c r="C5" s="481"/>
      <c r="D5" s="481"/>
      <c r="E5" s="481"/>
      <c r="F5" s="27" t="s">
        <v>110</v>
      </c>
      <c r="G5" s="49" t="s">
        <v>109</v>
      </c>
      <c r="H5" s="484"/>
    </row>
    <row r="6" spans="1:8" ht="12.75" customHeight="1">
      <c r="A6" s="7"/>
      <c r="B6" s="7"/>
      <c r="C6" s="25"/>
      <c r="D6" s="25"/>
      <c r="E6" s="25"/>
      <c r="F6" s="25"/>
      <c r="G6" s="24"/>
      <c r="H6" s="24"/>
    </row>
    <row r="7" spans="1:8" s="17" customFormat="1" ht="30" customHeight="1">
      <c r="A7" s="473" t="s">
        <v>1143</v>
      </c>
      <c r="B7" s="474"/>
      <c r="C7" s="474"/>
      <c r="D7" s="23" t="s">
        <v>160</v>
      </c>
      <c r="E7" s="21" t="s">
        <v>1142</v>
      </c>
      <c r="F7" s="23"/>
      <c r="G7" s="23"/>
      <c r="H7" s="22"/>
    </row>
    <row r="8" spans="1:8" s="17" customFormat="1" ht="30" customHeight="1">
      <c r="A8" s="473" t="s">
        <v>106</v>
      </c>
      <c r="B8" s="474"/>
      <c r="C8" s="474"/>
      <c r="D8" s="474" t="s">
        <v>1141</v>
      </c>
      <c r="E8" s="474"/>
      <c r="F8" s="474"/>
      <c r="G8" s="474"/>
      <c r="H8" s="475"/>
    </row>
    <row r="9" spans="1:8" ht="12.75" customHeight="1">
      <c r="A9" s="7"/>
      <c r="B9" s="7"/>
      <c r="C9" s="7"/>
      <c r="D9" s="46"/>
      <c r="E9" s="7"/>
      <c r="F9" s="7"/>
      <c r="G9" s="7"/>
      <c r="H9" s="7"/>
    </row>
    <row r="10" spans="1:8" s="14" customFormat="1" ht="30" customHeight="1">
      <c r="A10" s="32" t="s">
        <v>104</v>
      </c>
      <c r="B10" s="32" t="s">
        <v>103</v>
      </c>
      <c r="C10" s="15" t="s">
        <v>102</v>
      </c>
      <c r="D10" s="16" t="s">
        <v>101</v>
      </c>
      <c r="E10" s="15" t="s">
        <v>100</v>
      </c>
      <c r="F10" s="15" t="s">
        <v>99</v>
      </c>
      <c r="G10" s="15" t="s">
        <v>98</v>
      </c>
      <c r="H10" s="15" t="s">
        <v>97</v>
      </c>
    </row>
    <row r="11" spans="1:8" ht="64.5" customHeight="1">
      <c r="A11" s="485" t="s">
        <v>1140</v>
      </c>
      <c r="B11" s="524" t="s">
        <v>1139</v>
      </c>
      <c r="C11" s="48" t="s">
        <v>1138</v>
      </c>
      <c r="D11" s="15" t="s">
        <v>1137</v>
      </c>
      <c r="E11" s="16">
        <v>1</v>
      </c>
      <c r="F11" s="230">
        <v>41640</v>
      </c>
      <c r="G11" s="230">
        <v>42004</v>
      </c>
      <c r="H11" s="120" t="s">
        <v>1136</v>
      </c>
    </row>
    <row r="12" spans="1:8" ht="51">
      <c r="A12" s="686"/>
      <c r="B12" s="526"/>
      <c r="C12" s="48" t="s">
        <v>1135</v>
      </c>
      <c r="D12" s="15" t="s">
        <v>1134</v>
      </c>
      <c r="E12" s="16">
        <v>0.9</v>
      </c>
      <c r="F12" s="230">
        <v>41640</v>
      </c>
      <c r="G12" s="230">
        <v>42004</v>
      </c>
      <c r="H12" s="120" t="s">
        <v>1133</v>
      </c>
    </row>
    <row r="13" spans="1:8" ht="76.5">
      <c r="A13" s="686"/>
      <c r="B13" s="526"/>
      <c r="C13" s="48" t="s">
        <v>1132</v>
      </c>
      <c r="D13" s="15" t="s">
        <v>1131</v>
      </c>
      <c r="E13" s="16">
        <v>1</v>
      </c>
      <c r="F13" s="230">
        <v>41640</v>
      </c>
      <c r="G13" s="230">
        <v>42004</v>
      </c>
      <c r="H13" s="120" t="s">
        <v>1130</v>
      </c>
    </row>
    <row r="14" spans="1:8" ht="63.75">
      <c r="A14" s="686"/>
      <c r="B14" s="526"/>
      <c r="C14" s="48" t="s">
        <v>1129</v>
      </c>
      <c r="D14" s="15" t="s">
        <v>1128</v>
      </c>
      <c r="E14" s="16">
        <v>0.5</v>
      </c>
      <c r="F14" s="230">
        <v>41640</v>
      </c>
      <c r="G14" s="230">
        <v>42004</v>
      </c>
      <c r="H14" s="120" t="s">
        <v>1127</v>
      </c>
    </row>
    <row r="15" spans="1:8" ht="76.5">
      <c r="A15" s="686"/>
      <c r="B15" s="526"/>
      <c r="C15" s="225" t="s">
        <v>1126</v>
      </c>
      <c r="D15" s="120" t="s">
        <v>1125</v>
      </c>
      <c r="E15" s="226">
        <v>1</v>
      </c>
      <c r="F15" s="222">
        <v>41640</v>
      </c>
      <c r="G15" s="222">
        <v>42004</v>
      </c>
      <c r="H15" s="120" t="s">
        <v>1124</v>
      </c>
    </row>
    <row r="16" spans="1:8" ht="76.5">
      <c r="A16" s="686"/>
      <c r="B16" s="526"/>
      <c r="C16" s="225" t="s">
        <v>1123</v>
      </c>
      <c r="D16" s="120" t="s">
        <v>1122</v>
      </c>
      <c r="E16" s="226">
        <v>1</v>
      </c>
      <c r="F16" s="222">
        <v>41699</v>
      </c>
      <c r="G16" s="222">
        <v>42003</v>
      </c>
      <c r="H16" s="120" t="s">
        <v>1121</v>
      </c>
    </row>
    <row r="17" spans="1:8" ht="76.5">
      <c r="A17" s="686"/>
      <c r="B17" s="526"/>
      <c r="C17" s="225" t="s">
        <v>1120</v>
      </c>
      <c r="D17" s="120" t="s">
        <v>1119</v>
      </c>
      <c r="E17" s="226">
        <v>1</v>
      </c>
      <c r="F17" s="222">
        <v>41730</v>
      </c>
      <c r="G17" s="222">
        <v>42004</v>
      </c>
      <c r="H17" s="120" t="s">
        <v>1118</v>
      </c>
    </row>
    <row r="18" spans="1:8" ht="76.5">
      <c r="A18" s="686"/>
      <c r="B18" s="526"/>
      <c r="C18" s="225" t="s">
        <v>1117</v>
      </c>
      <c r="D18" s="120" t="s">
        <v>1116</v>
      </c>
      <c r="E18" s="226">
        <v>1</v>
      </c>
      <c r="F18" s="222">
        <v>41791</v>
      </c>
      <c r="G18" s="222">
        <v>41973</v>
      </c>
      <c r="H18" s="120" t="s">
        <v>1115</v>
      </c>
    </row>
    <row r="19" spans="1:8" ht="76.5">
      <c r="A19" s="686"/>
      <c r="B19" s="526"/>
      <c r="C19" s="225" t="s">
        <v>1114</v>
      </c>
      <c r="D19" s="120" t="s">
        <v>1113</v>
      </c>
      <c r="E19" s="226">
        <v>1</v>
      </c>
      <c r="F19" s="222">
        <v>41791</v>
      </c>
      <c r="G19" s="222">
        <v>41973</v>
      </c>
      <c r="H19" s="120" t="s">
        <v>1112</v>
      </c>
    </row>
    <row r="20" spans="1:8" ht="76.5">
      <c r="A20" s="686"/>
      <c r="B20" s="526"/>
      <c r="C20" s="225" t="s">
        <v>1111</v>
      </c>
      <c r="D20" s="120" t="s">
        <v>1110</v>
      </c>
      <c r="E20" s="226">
        <v>0.9</v>
      </c>
      <c r="F20" s="222">
        <v>41821</v>
      </c>
      <c r="G20" s="222">
        <v>41850</v>
      </c>
      <c r="H20" s="120" t="s">
        <v>1109</v>
      </c>
    </row>
    <row r="21" spans="1:8" ht="63.75">
      <c r="A21" s="686"/>
      <c r="B21" s="687" t="s">
        <v>1108</v>
      </c>
      <c r="C21" s="67" t="s">
        <v>1107</v>
      </c>
      <c r="D21" s="227" t="s">
        <v>1106</v>
      </c>
      <c r="E21" s="227">
        <v>1</v>
      </c>
      <c r="F21" s="222">
        <v>41640</v>
      </c>
      <c r="G21" s="222">
        <v>42004</v>
      </c>
      <c r="H21" s="120" t="s">
        <v>1105</v>
      </c>
    </row>
    <row r="22" spans="1:8" ht="51">
      <c r="A22" s="686"/>
      <c r="B22" s="688"/>
      <c r="C22" s="225" t="s">
        <v>1104</v>
      </c>
      <c r="D22" s="120" t="s">
        <v>1103</v>
      </c>
      <c r="E22" s="226">
        <v>1</v>
      </c>
      <c r="F22" s="222">
        <v>41640</v>
      </c>
      <c r="G22" s="222">
        <v>41728</v>
      </c>
      <c r="H22" s="120" t="s">
        <v>1102</v>
      </c>
    </row>
    <row r="23" spans="1:8" ht="76.5">
      <c r="A23" s="686"/>
      <c r="B23" s="688"/>
      <c r="C23" s="225" t="s">
        <v>1101</v>
      </c>
      <c r="D23" s="120" t="s">
        <v>1100</v>
      </c>
      <c r="E23" s="226">
        <v>1</v>
      </c>
      <c r="F23" s="222">
        <v>41640</v>
      </c>
      <c r="G23" s="222">
        <v>41820</v>
      </c>
      <c r="H23" s="120" t="s">
        <v>1097</v>
      </c>
    </row>
    <row r="24" spans="1:8" ht="76.5">
      <c r="A24" s="686"/>
      <c r="B24" s="688"/>
      <c r="C24" s="225" t="s">
        <v>1099</v>
      </c>
      <c r="D24" s="120" t="s">
        <v>1098</v>
      </c>
      <c r="E24" s="226">
        <v>1</v>
      </c>
      <c r="F24" s="222">
        <v>41791</v>
      </c>
      <c r="G24" s="222">
        <v>42003</v>
      </c>
      <c r="H24" s="120" t="s">
        <v>1097</v>
      </c>
    </row>
    <row r="25" spans="1:8" ht="60" customHeight="1">
      <c r="A25" s="686"/>
      <c r="B25" s="688"/>
      <c r="C25" s="225" t="s">
        <v>1096</v>
      </c>
      <c r="D25" s="229" t="s">
        <v>1095</v>
      </c>
      <c r="E25" s="226">
        <v>1</v>
      </c>
      <c r="F25" s="222">
        <v>41640</v>
      </c>
      <c r="G25" s="222">
        <v>42004</v>
      </c>
      <c r="H25" s="120" t="s">
        <v>1094</v>
      </c>
    </row>
    <row r="26" spans="1:8" ht="114.75">
      <c r="A26" s="686"/>
      <c r="B26" s="688"/>
      <c r="C26" s="225" t="s">
        <v>1093</v>
      </c>
      <c r="D26" s="120" t="s">
        <v>1092</v>
      </c>
      <c r="E26" s="226">
        <v>1</v>
      </c>
      <c r="F26" s="222">
        <v>41640</v>
      </c>
      <c r="G26" s="222">
        <v>42004</v>
      </c>
      <c r="H26" s="120" t="s">
        <v>1091</v>
      </c>
    </row>
    <row r="27" spans="1:8" ht="114.75">
      <c r="A27" s="686"/>
      <c r="B27" s="688"/>
      <c r="C27" s="67" t="s">
        <v>1090</v>
      </c>
      <c r="D27" s="227" t="s">
        <v>1089</v>
      </c>
      <c r="E27" s="226">
        <v>1</v>
      </c>
      <c r="F27" s="222">
        <v>41640</v>
      </c>
      <c r="G27" s="222">
        <v>42004</v>
      </c>
      <c r="H27" s="120" t="s">
        <v>1088</v>
      </c>
    </row>
    <row r="28" spans="1:8" ht="102">
      <c r="A28" s="486"/>
      <c r="B28" s="689"/>
      <c r="C28" s="225" t="s">
        <v>1087</v>
      </c>
      <c r="D28" s="224" t="s">
        <v>1086</v>
      </c>
      <c r="E28" s="223">
        <v>1</v>
      </c>
      <c r="F28" s="222">
        <v>41685</v>
      </c>
      <c r="G28" s="222">
        <v>42004</v>
      </c>
      <c r="H28" s="120" t="s">
        <v>1085</v>
      </c>
    </row>
  </sheetData>
  <mergeCells count="9">
    <mergeCell ref="A11:A28"/>
    <mergeCell ref="A7:C7"/>
    <mergeCell ref="A8:C8"/>
    <mergeCell ref="D8:H8"/>
    <mergeCell ref="B1:E5"/>
    <mergeCell ref="H1:H5"/>
    <mergeCell ref="F2:F3"/>
    <mergeCell ref="B11:B20"/>
    <mergeCell ref="B21:B28"/>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tabColor theme="8"/>
  </sheetPr>
  <dimension ref="A1:H73"/>
  <sheetViews>
    <sheetView zoomScale="70" zoomScaleNormal="70" workbookViewId="0"/>
  </sheetViews>
  <sheetFormatPr baseColWidth="10" defaultRowHeight="12.75"/>
  <cols>
    <col min="1" max="1" width="23.5703125" style="231" customWidth="1"/>
    <col min="2" max="2" width="25" style="231" customWidth="1"/>
    <col min="3" max="3" width="31.5703125" style="231" customWidth="1"/>
    <col min="4" max="5" width="29.42578125" style="231" customWidth="1"/>
    <col min="6" max="6" width="12.140625" style="232" bestFit="1" customWidth="1"/>
    <col min="7" max="7" width="18.85546875" style="232" bestFit="1" customWidth="1"/>
    <col min="8" max="8" width="36.42578125" style="231" customWidth="1"/>
    <col min="9" max="9" width="11.42578125" style="231"/>
    <col min="10" max="10" width="16" style="231" bestFit="1" customWidth="1"/>
    <col min="11" max="16384" width="11.42578125" style="231"/>
  </cols>
  <sheetData>
    <row r="1" spans="1:8" s="1" customFormat="1" ht="23.25" customHeight="1">
      <c r="A1" s="33"/>
      <c r="B1" s="476" t="s">
        <v>118</v>
      </c>
      <c r="C1" s="477"/>
      <c r="D1" s="477"/>
      <c r="E1" s="477"/>
      <c r="F1" s="15" t="s">
        <v>117</v>
      </c>
      <c r="G1" s="49" t="s">
        <v>116</v>
      </c>
      <c r="H1" s="482"/>
    </row>
    <row r="2" spans="1:8" s="1" customFormat="1" ht="23.25" customHeight="1">
      <c r="A2" s="30"/>
      <c r="B2" s="478"/>
      <c r="C2" s="479"/>
      <c r="D2" s="479"/>
      <c r="E2" s="479"/>
      <c r="F2" s="485" t="s">
        <v>115</v>
      </c>
      <c r="G2" s="76" t="s">
        <v>114</v>
      </c>
      <c r="H2" s="483"/>
    </row>
    <row r="3" spans="1:8" s="1" customFormat="1" ht="23.25" customHeight="1">
      <c r="A3" s="30"/>
      <c r="B3" s="478"/>
      <c r="C3" s="479"/>
      <c r="D3" s="479"/>
      <c r="E3" s="479"/>
      <c r="F3" s="486"/>
      <c r="G3" s="49" t="s">
        <v>113</v>
      </c>
      <c r="H3" s="483"/>
    </row>
    <row r="4" spans="1:8" s="1" customFormat="1" ht="23.25" customHeight="1">
      <c r="A4" s="30"/>
      <c r="B4" s="478"/>
      <c r="C4" s="479"/>
      <c r="D4" s="479"/>
      <c r="E4" s="479"/>
      <c r="F4" s="15" t="s">
        <v>112</v>
      </c>
      <c r="G4" s="76" t="s">
        <v>111</v>
      </c>
      <c r="H4" s="483"/>
    </row>
    <row r="5" spans="1:8" s="1" customFormat="1" ht="33" customHeight="1">
      <c r="A5" s="28"/>
      <c r="B5" s="480"/>
      <c r="C5" s="481"/>
      <c r="D5" s="481"/>
      <c r="E5" s="481"/>
      <c r="F5" s="27" t="s">
        <v>110</v>
      </c>
      <c r="G5" s="49" t="s">
        <v>109</v>
      </c>
      <c r="H5" s="484"/>
    </row>
    <row r="6" spans="1:8" s="1" customFormat="1" ht="12.75" customHeight="1">
      <c r="A6" s="7"/>
      <c r="B6" s="7"/>
      <c r="C6" s="25"/>
      <c r="D6" s="25"/>
      <c r="E6" s="25"/>
      <c r="F6" s="25"/>
      <c r="G6" s="24"/>
      <c r="H6" s="24"/>
    </row>
    <row r="7" spans="1:8" s="17" customFormat="1" ht="30" customHeight="1">
      <c r="A7" s="473" t="s">
        <v>1143</v>
      </c>
      <c r="B7" s="474"/>
      <c r="C7" s="474"/>
      <c r="D7" s="23" t="s">
        <v>160</v>
      </c>
      <c r="E7" s="21" t="s">
        <v>1234</v>
      </c>
      <c r="F7" s="23"/>
      <c r="G7" s="23"/>
      <c r="H7" s="22"/>
    </row>
    <row r="8" spans="1:8" s="17" customFormat="1" ht="30" customHeight="1">
      <c r="A8" s="473" t="s">
        <v>106</v>
      </c>
      <c r="B8" s="474"/>
      <c r="C8" s="474"/>
      <c r="D8" s="474" t="s">
        <v>1141</v>
      </c>
      <c r="E8" s="474"/>
      <c r="F8" s="474"/>
      <c r="G8" s="474"/>
      <c r="H8" s="475"/>
    </row>
    <row r="9" spans="1:8" ht="12.75" customHeight="1">
      <c r="A9" s="256"/>
      <c r="B9" s="256"/>
      <c r="C9" s="256"/>
      <c r="D9" s="256"/>
      <c r="E9" s="256"/>
      <c r="F9" s="256"/>
      <c r="G9" s="256"/>
      <c r="H9" s="256"/>
    </row>
    <row r="10" spans="1:8" ht="30" customHeight="1">
      <c r="A10" s="255" t="s">
        <v>104</v>
      </c>
      <c r="B10" s="255" t="s">
        <v>103</v>
      </c>
      <c r="C10" s="255" t="s">
        <v>102</v>
      </c>
      <c r="D10" s="255" t="s">
        <v>101</v>
      </c>
      <c r="E10" s="255" t="s">
        <v>100</v>
      </c>
      <c r="F10" s="255" t="s">
        <v>99</v>
      </c>
      <c r="G10" s="255" t="s">
        <v>98</v>
      </c>
      <c r="H10" s="255" t="s">
        <v>97</v>
      </c>
    </row>
    <row r="11" spans="1:8" ht="48" customHeight="1">
      <c r="A11" s="691" t="s">
        <v>1152</v>
      </c>
      <c r="B11" s="691" t="s">
        <v>1233</v>
      </c>
      <c r="C11" s="241" t="s">
        <v>1232</v>
      </c>
      <c r="D11" s="254" t="s">
        <v>1231</v>
      </c>
      <c r="E11" s="253" t="s">
        <v>1148</v>
      </c>
      <c r="F11" s="239">
        <v>41913</v>
      </c>
      <c r="G11" s="238">
        <v>42004</v>
      </c>
      <c r="H11" s="237" t="s">
        <v>1147</v>
      </c>
    </row>
    <row r="12" spans="1:8" ht="44.25" customHeight="1">
      <c r="A12" s="692"/>
      <c r="B12" s="692"/>
      <c r="C12" s="241" t="s">
        <v>1230</v>
      </c>
      <c r="D12" s="241" t="s">
        <v>1229</v>
      </c>
      <c r="E12" s="240">
        <v>1</v>
      </c>
      <c r="F12" s="239">
        <v>41913</v>
      </c>
      <c r="G12" s="238">
        <v>42004</v>
      </c>
      <c r="H12" s="237" t="s">
        <v>1144</v>
      </c>
    </row>
    <row r="13" spans="1:8" ht="40.5" customHeight="1">
      <c r="A13" s="691" t="s">
        <v>1152</v>
      </c>
      <c r="B13" s="691" t="s">
        <v>1228</v>
      </c>
      <c r="C13" s="241" t="s">
        <v>1227</v>
      </c>
      <c r="D13" s="691" t="s">
        <v>1226</v>
      </c>
      <c r="E13" s="695" t="s">
        <v>1225</v>
      </c>
      <c r="F13" s="697">
        <v>41913</v>
      </c>
      <c r="G13" s="697">
        <v>42004</v>
      </c>
      <c r="H13" s="691" t="s">
        <v>1224</v>
      </c>
    </row>
    <row r="14" spans="1:8" ht="40.5" customHeight="1">
      <c r="A14" s="692"/>
      <c r="B14" s="692"/>
      <c r="C14" s="241" t="s">
        <v>1223</v>
      </c>
      <c r="D14" s="694"/>
      <c r="E14" s="696"/>
      <c r="F14" s="698"/>
      <c r="G14" s="698"/>
      <c r="H14" s="694"/>
    </row>
    <row r="15" spans="1:8" ht="51">
      <c r="A15" s="693"/>
      <c r="B15" s="693"/>
      <c r="C15" s="241" t="s">
        <v>1206</v>
      </c>
      <c r="D15" s="252" t="s">
        <v>1222</v>
      </c>
      <c r="E15" s="251" t="s">
        <v>1221</v>
      </c>
      <c r="F15" s="239">
        <v>41913</v>
      </c>
      <c r="G15" s="238">
        <v>42004</v>
      </c>
      <c r="H15" s="241" t="s">
        <v>1220</v>
      </c>
    </row>
    <row r="16" spans="1:8" ht="56.25" customHeight="1">
      <c r="A16" s="691" t="s">
        <v>1152</v>
      </c>
      <c r="B16" s="691" t="s">
        <v>1219</v>
      </c>
      <c r="C16" s="250" t="s">
        <v>1218</v>
      </c>
      <c r="D16" s="250" t="s">
        <v>1217</v>
      </c>
      <c r="E16" s="249" t="s">
        <v>1216</v>
      </c>
      <c r="F16" s="239">
        <v>41640</v>
      </c>
      <c r="G16" s="238">
        <v>41670</v>
      </c>
      <c r="H16" s="237" t="s">
        <v>1207</v>
      </c>
    </row>
    <row r="17" spans="1:8" ht="78" customHeight="1">
      <c r="A17" s="693"/>
      <c r="B17" s="693"/>
      <c r="C17" s="237" t="s">
        <v>1215</v>
      </c>
      <c r="D17" s="237" t="s">
        <v>1214</v>
      </c>
      <c r="E17" s="248" t="s">
        <v>1213</v>
      </c>
      <c r="F17" s="239">
        <v>41671</v>
      </c>
      <c r="G17" s="238">
        <v>42004</v>
      </c>
      <c r="H17" s="237" t="s">
        <v>1212</v>
      </c>
    </row>
    <row r="18" spans="1:8" ht="47.25" customHeight="1">
      <c r="A18" s="691" t="s">
        <v>1152</v>
      </c>
      <c r="B18" s="691" t="s">
        <v>1211</v>
      </c>
      <c r="C18" s="237" t="s">
        <v>1210</v>
      </c>
      <c r="D18" s="237" t="s">
        <v>1209</v>
      </c>
      <c r="E18" s="247" t="s">
        <v>1208</v>
      </c>
      <c r="F18" s="239">
        <v>41821</v>
      </c>
      <c r="G18" s="238">
        <v>42004</v>
      </c>
      <c r="H18" s="237" t="s">
        <v>1207</v>
      </c>
    </row>
    <row r="19" spans="1:8" ht="47.25" customHeight="1">
      <c r="A19" s="692"/>
      <c r="B19" s="692"/>
      <c r="C19" s="237" t="s">
        <v>1206</v>
      </c>
      <c r="D19" s="237" t="s">
        <v>1205</v>
      </c>
      <c r="E19" s="247" t="s">
        <v>1204</v>
      </c>
      <c r="F19" s="239">
        <v>41913</v>
      </c>
      <c r="G19" s="238">
        <v>42004</v>
      </c>
      <c r="H19" s="237" t="s">
        <v>1203</v>
      </c>
    </row>
    <row r="20" spans="1:8" ht="55.5" customHeight="1">
      <c r="A20" s="690" t="s">
        <v>1152</v>
      </c>
      <c r="B20" s="690" t="s">
        <v>1202</v>
      </c>
      <c r="C20" s="237" t="s">
        <v>1201</v>
      </c>
      <c r="D20" s="241" t="s">
        <v>1200</v>
      </c>
      <c r="E20" s="244" t="s">
        <v>1199</v>
      </c>
      <c r="F20" s="239">
        <v>41671</v>
      </c>
      <c r="G20" s="238">
        <v>42035</v>
      </c>
      <c r="H20" s="241" t="s">
        <v>1195</v>
      </c>
    </row>
    <row r="21" spans="1:8" ht="57" customHeight="1">
      <c r="A21" s="690"/>
      <c r="B21" s="690"/>
      <c r="C21" s="237" t="s">
        <v>1198</v>
      </c>
      <c r="D21" s="241" t="s">
        <v>1197</v>
      </c>
      <c r="E21" s="244" t="s">
        <v>1196</v>
      </c>
      <c r="F21" s="239">
        <v>41671</v>
      </c>
      <c r="G21" s="238">
        <v>41820</v>
      </c>
      <c r="H21" s="241" t="s">
        <v>1195</v>
      </c>
    </row>
    <row r="22" spans="1:8" ht="40.5" customHeight="1">
      <c r="A22" s="690"/>
      <c r="B22" s="690"/>
      <c r="C22" s="237" t="s">
        <v>1194</v>
      </c>
      <c r="D22" s="241" t="s">
        <v>1193</v>
      </c>
      <c r="E22" s="244" t="s">
        <v>1192</v>
      </c>
      <c r="F22" s="239">
        <v>41821</v>
      </c>
      <c r="G22" s="238">
        <v>41851</v>
      </c>
      <c r="H22" s="241" t="s">
        <v>1191</v>
      </c>
    </row>
    <row r="23" spans="1:8" ht="69.75" customHeight="1">
      <c r="A23" s="690" t="s">
        <v>1152</v>
      </c>
      <c r="B23" s="690" t="s">
        <v>1190</v>
      </c>
      <c r="C23" s="237" t="s">
        <v>1189</v>
      </c>
      <c r="D23" s="237" t="s">
        <v>1188</v>
      </c>
      <c r="E23" s="244" t="s">
        <v>1187</v>
      </c>
      <c r="F23" s="239">
        <v>41640</v>
      </c>
      <c r="G23" s="238">
        <v>42004</v>
      </c>
      <c r="H23" s="237" t="s">
        <v>1168</v>
      </c>
    </row>
    <row r="24" spans="1:8" ht="48" customHeight="1">
      <c r="A24" s="690"/>
      <c r="B24" s="690"/>
      <c r="C24" s="237" t="s">
        <v>1186</v>
      </c>
      <c r="D24" s="237" t="s">
        <v>1185</v>
      </c>
      <c r="E24" s="244" t="s">
        <v>1184</v>
      </c>
      <c r="F24" s="239">
        <v>41640</v>
      </c>
      <c r="G24" s="238">
        <v>42004</v>
      </c>
      <c r="H24" s="237" t="s">
        <v>1180</v>
      </c>
    </row>
    <row r="25" spans="1:8" ht="42" customHeight="1">
      <c r="A25" s="690"/>
      <c r="B25" s="690"/>
      <c r="C25" s="237" t="s">
        <v>1183</v>
      </c>
      <c r="D25" s="237" t="s">
        <v>1182</v>
      </c>
      <c r="E25" s="244" t="s">
        <v>1181</v>
      </c>
      <c r="F25" s="239">
        <v>41640</v>
      </c>
      <c r="G25" s="238">
        <v>42004</v>
      </c>
      <c r="H25" s="237" t="s">
        <v>1180</v>
      </c>
    </row>
    <row r="26" spans="1:8" ht="40.5" customHeight="1">
      <c r="A26" s="690"/>
      <c r="B26" s="690"/>
      <c r="C26" s="237" t="s">
        <v>1179</v>
      </c>
      <c r="D26" s="237" t="s">
        <v>1178</v>
      </c>
      <c r="E26" s="244" t="s">
        <v>1177</v>
      </c>
      <c r="F26" s="239">
        <v>41640</v>
      </c>
      <c r="G26" s="238">
        <v>42004</v>
      </c>
      <c r="H26" s="237" t="s">
        <v>1176</v>
      </c>
    </row>
    <row r="27" spans="1:8" ht="73.5" customHeight="1">
      <c r="A27" s="690"/>
      <c r="B27" s="690"/>
      <c r="C27" s="237" t="s">
        <v>1175</v>
      </c>
      <c r="D27" s="237" t="s">
        <v>1174</v>
      </c>
      <c r="E27" s="244" t="s">
        <v>1173</v>
      </c>
      <c r="F27" s="239">
        <v>41640</v>
      </c>
      <c r="G27" s="238">
        <v>42004</v>
      </c>
      <c r="H27" s="237" t="s">
        <v>1168</v>
      </c>
    </row>
    <row r="28" spans="1:8" ht="65.25" customHeight="1">
      <c r="A28" s="690" t="s">
        <v>1152</v>
      </c>
      <c r="B28" s="690" t="s">
        <v>1172</v>
      </c>
      <c r="C28" s="243" t="s">
        <v>1171</v>
      </c>
      <c r="D28" s="246" t="s">
        <v>1170</v>
      </c>
      <c r="E28" s="245" t="s">
        <v>1169</v>
      </c>
      <c r="F28" s="239">
        <v>41852</v>
      </c>
      <c r="G28" s="238">
        <v>41973</v>
      </c>
      <c r="H28" s="237" t="s">
        <v>1168</v>
      </c>
    </row>
    <row r="29" spans="1:8" ht="56.25" customHeight="1">
      <c r="A29" s="690"/>
      <c r="B29" s="690"/>
      <c r="C29" s="243" t="s">
        <v>1167</v>
      </c>
      <c r="D29" s="237" t="s">
        <v>1166</v>
      </c>
      <c r="E29" s="244" t="s">
        <v>1154</v>
      </c>
      <c r="F29" s="239">
        <v>41974</v>
      </c>
      <c r="G29" s="238">
        <v>42004</v>
      </c>
      <c r="H29" s="237" t="s">
        <v>1165</v>
      </c>
    </row>
    <row r="30" spans="1:8" ht="65.25" customHeight="1">
      <c r="A30" s="690" t="s">
        <v>1152</v>
      </c>
      <c r="B30" s="690" t="s">
        <v>1164</v>
      </c>
      <c r="C30" s="243" t="s">
        <v>1163</v>
      </c>
      <c r="D30" s="246" t="s">
        <v>1162</v>
      </c>
      <c r="E30" s="245" t="s">
        <v>1161</v>
      </c>
      <c r="F30" s="239">
        <v>41640</v>
      </c>
      <c r="G30" s="238">
        <v>41670</v>
      </c>
      <c r="H30" s="237" t="s">
        <v>1153</v>
      </c>
    </row>
    <row r="31" spans="1:8" ht="56.25" customHeight="1">
      <c r="A31" s="690"/>
      <c r="B31" s="690"/>
      <c r="C31" s="243" t="s">
        <v>1160</v>
      </c>
      <c r="D31" s="237" t="s">
        <v>1159</v>
      </c>
      <c r="E31" s="244" t="s">
        <v>1154</v>
      </c>
      <c r="F31" s="239">
        <v>41974</v>
      </c>
      <c r="G31" s="238">
        <v>42004</v>
      </c>
      <c r="H31" s="237" t="s">
        <v>1158</v>
      </c>
    </row>
    <row r="32" spans="1:8" ht="65.25" customHeight="1">
      <c r="A32" s="243" t="s">
        <v>1152</v>
      </c>
      <c r="B32" s="243" t="s">
        <v>1157</v>
      </c>
      <c r="C32" s="243" t="s">
        <v>1156</v>
      </c>
      <c r="D32" s="243" t="s">
        <v>1155</v>
      </c>
      <c r="E32" s="244" t="s">
        <v>1154</v>
      </c>
      <c r="F32" s="239">
        <v>41640</v>
      </c>
      <c r="G32" s="238">
        <v>42004</v>
      </c>
      <c r="H32" s="237" t="s">
        <v>1153</v>
      </c>
    </row>
    <row r="33" spans="1:8" s="233" customFormat="1" ht="42.75" customHeight="1">
      <c r="A33" s="690" t="s">
        <v>1152</v>
      </c>
      <c r="B33" s="690" t="s">
        <v>1151</v>
      </c>
      <c r="C33" s="241" t="s">
        <v>1150</v>
      </c>
      <c r="D33" s="243" t="s">
        <v>1149</v>
      </c>
      <c r="E33" s="242" t="s">
        <v>1148</v>
      </c>
      <c r="F33" s="239">
        <v>41913</v>
      </c>
      <c r="G33" s="238">
        <v>42004</v>
      </c>
      <c r="H33" s="237" t="s">
        <v>1147</v>
      </c>
    </row>
    <row r="34" spans="1:8" s="233" customFormat="1" ht="51.75" customHeight="1">
      <c r="A34" s="690"/>
      <c r="B34" s="690"/>
      <c r="C34" s="241" t="s">
        <v>1146</v>
      </c>
      <c r="D34" s="241" t="s">
        <v>1145</v>
      </c>
      <c r="E34" s="240">
        <v>1</v>
      </c>
      <c r="F34" s="239">
        <v>41913</v>
      </c>
      <c r="G34" s="238">
        <v>42004</v>
      </c>
      <c r="H34" s="237" t="s">
        <v>1144</v>
      </c>
    </row>
    <row r="35" spans="1:8" s="233" customFormat="1" ht="30" customHeight="1">
      <c r="F35" s="234"/>
      <c r="G35" s="234"/>
    </row>
    <row r="36" spans="1:8" s="233" customFormat="1" ht="30" customHeight="1">
      <c r="F36" s="234"/>
      <c r="G36" s="234"/>
    </row>
    <row r="37" spans="1:8" s="233" customFormat="1" ht="30" customHeight="1">
      <c r="F37" s="235"/>
      <c r="G37" s="235"/>
    </row>
    <row r="38" spans="1:8" s="233" customFormat="1" ht="30" customHeight="1">
      <c r="F38" s="235"/>
      <c r="G38" s="235"/>
    </row>
    <row r="39" spans="1:8" s="233" customFormat="1" ht="30" customHeight="1">
      <c r="F39" s="235"/>
      <c r="G39" s="235"/>
    </row>
    <row r="40" spans="1:8" s="233" customFormat="1" ht="30" customHeight="1">
      <c r="F40" s="235"/>
      <c r="G40" s="235"/>
    </row>
    <row r="41" spans="1:8" s="233" customFormat="1" ht="30" customHeight="1">
      <c r="F41" s="235"/>
      <c r="G41" s="235"/>
    </row>
    <row r="42" spans="1:8" s="233" customFormat="1" ht="30" customHeight="1">
      <c r="F42" s="234"/>
      <c r="G42" s="234"/>
    </row>
    <row r="43" spans="1:8" s="233" customFormat="1" ht="30" customHeight="1">
      <c r="F43" s="234"/>
      <c r="G43" s="234"/>
    </row>
    <row r="44" spans="1:8" s="233" customFormat="1" ht="30" customHeight="1">
      <c r="F44" s="234"/>
      <c r="G44" s="234"/>
    </row>
    <row r="45" spans="1:8" s="233" customFormat="1" ht="30" customHeight="1">
      <c r="D45" s="236"/>
      <c r="E45" s="236"/>
      <c r="F45" s="234"/>
      <c r="G45" s="234"/>
    </row>
    <row r="46" spans="1:8" s="233" customFormat="1" ht="30" customHeight="1">
      <c r="F46" s="234"/>
      <c r="G46" s="234"/>
    </row>
    <row r="47" spans="1:8" s="233" customFormat="1" ht="30" customHeight="1">
      <c r="F47" s="234"/>
      <c r="G47" s="234"/>
    </row>
    <row r="48" spans="1:8" s="233" customFormat="1" ht="30" customHeight="1">
      <c r="F48" s="235"/>
      <c r="G48" s="235"/>
    </row>
    <row r="49" spans="4:7" s="233" customFormat="1" ht="30" customHeight="1">
      <c r="F49" s="235"/>
      <c r="G49" s="235"/>
    </row>
    <row r="50" spans="4:7" s="233" customFormat="1" ht="30" customHeight="1">
      <c r="F50" s="235"/>
      <c r="G50" s="235"/>
    </row>
    <row r="51" spans="4:7" s="233" customFormat="1" ht="30" customHeight="1">
      <c r="F51" s="235"/>
      <c r="G51" s="235"/>
    </row>
    <row r="52" spans="4:7" s="233" customFormat="1" ht="30" customHeight="1">
      <c r="F52" s="235"/>
      <c r="G52" s="235"/>
    </row>
    <row r="53" spans="4:7" s="233" customFormat="1" ht="30" customHeight="1">
      <c r="F53" s="234"/>
      <c r="G53" s="234"/>
    </row>
    <row r="54" spans="4:7" s="233" customFormat="1" ht="30" customHeight="1">
      <c r="F54" s="234"/>
      <c r="G54" s="234"/>
    </row>
    <row r="55" spans="4:7" s="233" customFormat="1" ht="30" customHeight="1">
      <c r="F55" s="234"/>
      <c r="G55" s="234"/>
    </row>
    <row r="56" spans="4:7" s="233" customFormat="1" ht="30" customHeight="1">
      <c r="D56" s="236"/>
      <c r="E56" s="236"/>
      <c r="F56" s="234"/>
      <c r="G56" s="234"/>
    </row>
    <row r="57" spans="4:7" s="233" customFormat="1" ht="30" customHeight="1">
      <c r="F57" s="234"/>
      <c r="G57" s="234"/>
    </row>
    <row r="58" spans="4:7" s="233" customFormat="1" ht="30" customHeight="1">
      <c r="F58" s="234"/>
      <c r="G58" s="234"/>
    </row>
    <row r="59" spans="4:7" s="233" customFormat="1" ht="30" customHeight="1">
      <c r="F59" s="235"/>
      <c r="G59" s="235"/>
    </row>
    <row r="60" spans="4:7" s="233" customFormat="1" ht="30" customHeight="1">
      <c r="F60" s="235"/>
      <c r="G60" s="235"/>
    </row>
    <row r="61" spans="4:7" s="233" customFormat="1" ht="30" customHeight="1">
      <c r="F61" s="235"/>
      <c r="G61" s="235"/>
    </row>
    <row r="62" spans="4:7" s="233" customFormat="1" ht="30" customHeight="1">
      <c r="F62" s="235"/>
      <c r="G62" s="235"/>
    </row>
    <row r="63" spans="4:7" s="233" customFormat="1" ht="30" customHeight="1">
      <c r="F63" s="235"/>
      <c r="G63" s="235"/>
    </row>
    <row r="64" spans="4:7" s="233" customFormat="1">
      <c r="F64" s="234"/>
      <c r="G64" s="234"/>
    </row>
    <row r="65" spans="6:7" s="233" customFormat="1">
      <c r="F65" s="234"/>
      <c r="G65" s="234"/>
    </row>
    <row r="66" spans="6:7" s="233" customFormat="1">
      <c r="F66" s="234"/>
      <c r="G66" s="234"/>
    </row>
    <row r="67" spans="6:7" s="233" customFormat="1">
      <c r="F67" s="234"/>
      <c r="G67" s="234"/>
    </row>
    <row r="68" spans="6:7" s="233" customFormat="1">
      <c r="F68" s="234"/>
      <c r="G68" s="234"/>
    </row>
    <row r="69" spans="6:7" s="233" customFormat="1">
      <c r="F69" s="234"/>
      <c r="G69" s="234"/>
    </row>
    <row r="70" spans="6:7" s="233" customFormat="1">
      <c r="F70" s="234"/>
      <c r="G70" s="234"/>
    </row>
    <row r="71" spans="6:7" s="233" customFormat="1">
      <c r="F71" s="234"/>
      <c r="G71" s="234"/>
    </row>
    <row r="72" spans="6:7" s="233" customFormat="1">
      <c r="F72" s="234"/>
      <c r="G72" s="234"/>
    </row>
    <row r="73" spans="6:7" s="233" customFormat="1">
      <c r="F73" s="234"/>
      <c r="G73" s="234"/>
    </row>
  </sheetData>
  <mergeCells count="29">
    <mergeCell ref="D8:H8"/>
    <mergeCell ref="A8:C8"/>
    <mergeCell ref="A7:C7"/>
    <mergeCell ref="B1:E5"/>
    <mergeCell ref="H1:H5"/>
    <mergeCell ref="F2:F3"/>
    <mergeCell ref="H13:H14"/>
    <mergeCell ref="A13:A15"/>
    <mergeCell ref="B13:B15"/>
    <mergeCell ref="D13:D14"/>
    <mergeCell ref="E13:E14"/>
    <mergeCell ref="F13:F14"/>
    <mergeCell ref="G13:G14"/>
    <mergeCell ref="A33:A34"/>
    <mergeCell ref="B33:B34"/>
    <mergeCell ref="A28:A29"/>
    <mergeCell ref="B28:B29"/>
    <mergeCell ref="A11:A12"/>
    <mergeCell ref="B11:B12"/>
    <mergeCell ref="A23:A27"/>
    <mergeCell ref="B23:B27"/>
    <mergeCell ref="B30:B31"/>
    <mergeCell ref="A30:A31"/>
    <mergeCell ref="A16:A17"/>
    <mergeCell ref="B16:B17"/>
    <mergeCell ref="A18:A19"/>
    <mergeCell ref="B18:B19"/>
    <mergeCell ref="A20:A22"/>
    <mergeCell ref="B20:B22"/>
  </mergeCells>
  <printOptions horizontalCentered="1" verticalCentered="1"/>
  <pageMargins left="0.74803149606299213" right="0.74803149606299213" top="0.98425196850393704" bottom="0.98425196850393704" header="0" footer="0"/>
  <pageSetup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sheetPr>
    <tabColor theme="5" tint="-0.249977111117893"/>
  </sheetPr>
  <dimension ref="B2:I36"/>
  <sheetViews>
    <sheetView workbookViewId="0"/>
  </sheetViews>
  <sheetFormatPr baseColWidth="10" defaultRowHeight="12.75"/>
  <cols>
    <col min="1" max="1" width="4" style="1" customWidth="1"/>
    <col min="2" max="2" width="33.7109375" style="1" customWidth="1"/>
    <col min="3" max="4" width="31.5703125" style="1" customWidth="1"/>
    <col min="5" max="5" width="23.7109375" style="259" customWidth="1"/>
    <col min="6" max="6" width="21.85546875" style="1" customWidth="1"/>
    <col min="7" max="8" width="21.85546875" style="69" customWidth="1"/>
    <col min="9" max="9" width="38.85546875" style="1" customWidth="1"/>
    <col min="10" max="16384" width="11.42578125" style="1"/>
  </cols>
  <sheetData>
    <row r="2" spans="2:9" ht="19.5" customHeight="1">
      <c r="B2" s="33"/>
      <c r="C2" s="476" t="s">
        <v>118</v>
      </c>
      <c r="D2" s="477"/>
      <c r="E2" s="477"/>
      <c r="F2" s="477"/>
      <c r="G2" s="15" t="s">
        <v>117</v>
      </c>
      <c r="H2" s="49" t="s">
        <v>116</v>
      </c>
      <c r="I2" s="482"/>
    </row>
    <row r="3" spans="2:9" ht="21" customHeight="1">
      <c r="B3" s="30"/>
      <c r="C3" s="478"/>
      <c r="D3" s="479"/>
      <c r="E3" s="479"/>
      <c r="F3" s="479"/>
      <c r="G3" s="485" t="s">
        <v>115</v>
      </c>
      <c r="H3" s="76" t="s">
        <v>114</v>
      </c>
      <c r="I3" s="483"/>
    </row>
    <row r="4" spans="2:9" ht="21" customHeight="1">
      <c r="B4" s="30"/>
      <c r="C4" s="478"/>
      <c r="D4" s="479"/>
      <c r="E4" s="479"/>
      <c r="F4" s="479"/>
      <c r="G4" s="486"/>
      <c r="H4" s="49" t="s">
        <v>113</v>
      </c>
      <c r="I4" s="483"/>
    </row>
    <row r="5" spans="2:9" ht="25.5" customHeight="1">
      <c r="B5" s="30"/>
      <c r="C5" s="478"/>
      <c r="D5" s="479"/>
      <c r="E5" s="479"/>
      <c r="F5" s="479"/>
      <c r="G5" s="15" t="s">
        <v>112</v>
      </c>
      <c r="H5" s="76" t="s">
        <v>111</v>
      </c>
      <c r="I5" s="483"/>
    </row>
    <row r="6" spans="2:9" ht="30" customHeight="1">
      <c r="B6" s="28"/>
      <c r="C6" s="480"/>
      <c r="D6" s="481"/>
      <c r="E6" s="481"/>
      <c r="F6" s="481"/>
      <c r="G6" s="27" t="s">
        <v>110</v>
      </c>
      <c r="H6" s="49" t="s">
        <v>109</v>
      </c>
      <c r="I6" s="484"/>
    </row>
    <row r="7" spans="2:9" ht="36">
      <c r="B7" s="7"/>
      <c r="C7" s="7"/>
      <c r="D7" s="25"/>
      <c r="E7" s="25"/>
      <c r="F7" s="25"/>
      <c r="G7" s="25"/>
      <c r="H7" s="24"/>
      <c r="I7" s="24"/>
    </row>
    <row r="8" spans="2:9" ht="15.75" customHeight="1">
      <c r="B8" s="473" t="s">
        <v>1312</v>
      </c>
      <c r="C8" s="474"/>
      <c r="D8" s="474"/>
      <c r="E8" s="23" t="s">
        <v>160</v>
      </c>
      <c r="F8" s="21" t="s">
        <v>1311</v>
      </c>
      <c r="G8" s="23"/>
      <c r="H8" s="23"/>
      <c r="I8" s="22"/>
    </row>
    <row r="9" spans="2:9" ht="15.75" customHeight="1">
      <c r="B9" s="473" t="s">
        <v>1310</v>
      </c>
      <c r="C9" s="474"/>
      <c r="D9" s="474"/>
      <c r="E9" s="23" t="s">
        <v>158</v>
      </c>
      <c r="F9" s="23"/>
      <c r="G9" s="23"/>
      <c r="H9" s="23"/>
      <c r="I9" s="22"/>
    </row>
    <row r="10" spans="2:9" ht="15" customHeight="1">
      <c r="B10" s="7"/>
      <c r="C10" s="7"/>
      <c r="D10" s="7"/>
      <c r="E10" s="46"/>
      <c r="F10" s="7"/>
      <c r="G10" s="7"/>
      <c r="H10" s="7"/>
      <c r="I10" s="7"/>
    </row>
    <row r="11" spans="2:9" ht="23.25" customHeight="1">
      <c r="B11" s="15" t="s">
        <v>104</v>
      </c>
      <c r="C11" s="15" t="s">
        <v>103</v>
      </c>
      <c r="D11" s="15" t="s">
        <v>102</v>
      </c>
      <c r="E11" s="292" t="s">
        <v>101</v>
      </c>
      <c r="F11" s="16" t="s">
        <v>1309</v>
      </c>
      <c r="G11" s="15" t="s">
        <v>99</v>
      </c>
      <c r="H11" s="15" t="s">
        <v>98</v>
      </c>
      <c r="I11" s="15" t="s">
        <v>97</v>
      </c>
    </row>
    <row r="12" spans="2:9" ht="70.5" customHeight="1">
      <c r="B12" s="702" t="s">
        <v>1308</v>
      </c>
      <c r="C12" s="708" t="s">
        <v>1307</v>
      </c>
      <c r="D12" s="288" t="s">
        <v>1306</v>
      </c>
      <c r="E12" s="289" t="s">
        <v>1305</v>
      </c>
      <c r="F12" s="288" t="s">
        <v>1304</v>
      </c>
      <c r="G12" s="290" t="s">
        <v>1303</v>
      </c>
      <c r="H12" s="290" t="s">
        <v>1303</v>
      </c>
      <c r="I12" s="67" t="s">
        <v>1299</v>
      </c>
    </row>
    <row r="13" spans="2:9" ht="82.5" customHeight="1">
      <c r="B13" s="703"/>
      <c r="C13" s="709"/>
      <c r="D13" s="288" t="s">
        <v>1302</v>
      </c>
      <c r="E13" s="289" t="s">
        <v>1301</v>
      </c>
      <c r="F13" s="288" t="s">
        <v>1300</v>
      </c>
      <c r="G13" s="290">
        <v>41646</v>
      </c>
      <c r="H13" s="290">
        <v>41850</v>
      </c>
      <c r="I13" s="67" t="s">
        <v>1299</v>
      </c>
    </row>
    <row r="14" spans="2:9" ht="42" customHeight="1">
      <c r="B14" s="703"/>
      <c r="C14" s="709"/>
      <c r="D14" s="288" t="s">
        <v>1298</v>
      </c>
      <c r="E14" s="289" t="s">
        <v>1297</v>
      </c>
      <c r="F14" s="291">
        <v>1</v>
      </c>
      <c r="G14" s="290">
        <v>41649</v>
      </c>
      <c r="H14" s="290">
        <v>41653</v>
      </c>
      <c r="I14" s="67" t="s">
        <v>1243</v>
      </c>
    </row>
    <row r="15" spans="2:9" ht="55.5" customHeight="1">
      <c r="B15" s="703"/>
      <c r="C15" s="709"/>
      <c r="D15" s="288" t="s">
        <v>1296</v>
      </c>
      <c r="E15" s="289" t="s">
        <v>1295</v>
      </c>
      <c r="F15" s="291">
        <v>0.98</v>
      </c>
      <c r="G15" s="290">
        <v>41671</v>
      </c>
      <c r="H15" s="290">
        <v>41713</v>
      </c>
      <c r="I15" s="67" t="s">
        <v>1243</v>
      </c>
    </row>
    <row r="16" spans="2:9" ht="51">
      <c r="B16" s="703"/>
      <c r="C16" s="709"/>
      <c r="D16" s="288" t="s">
        <v>1294</v>
      </c>
      <c r="E16" s="289" t="s">
        <v>1293</v>
      </c>
      <c r="F16" s="291">
        <v>1</v>
      </c>
      <c r="G16" s="290">
        <v>41640</v>
      </c>
      <c r="H16" s="290">
        <v>42003</v>
      </c>
      <c r="I16" s="67" t="s">
        <v>1243</v>
      </c>
    </row>
    <row r="17" spans="2:9" ht="51">
      <c r="B17" s="703"/>
      <c r="C17" s="710"/>
      <c r="D17" s="288" t="s">
        <v>1292</v>
      </c>
      <c r="E17" s="289" t="s">
        <v>1291</v>
      </c>
      <c r="F17" s="288" t="s">
        <v>1290</v>
      </c>
      <c r="G17" s="287" t="s">
        <v>1289</v>
      </c>
      <c r="H17" s="287" t="s">
        <v>1289</v>
      </c>
      <c r="I17" s="67" t="s">
        <v>1243</v>
      </c>
    </row>
    <row r="18" spans="2:9" ht="63.75">
      <c r="B18" s="703"/>
      <c r="C18" s="711" t="s">
        <v>1288</v>
      </c>
      <c r="D18" s="286" t="s">
        <v>1287</v>
      </c>
      <c r="E18" s="285" t="s">
        <v>1286</v>
      </c>
      <c r="F18" s="286" t="s">
        <v>1285</v>
      </c>
      <c r="G18" s="283">
        <v>41641</v>
      </c>
      <c r="H18" s="283">
        <v>42003</v>
      </c>
      <c r="I18" s="67" t="s">
        <v>1243</v>
      </c>
    </row>
    <row r="19" spans="2:9" ht="64.5" customHeight="1">
      <c r="B19" s="703"/>
      <c r="C19" s="712"/>
      <c r="D19" s="286" t="s">
        <v>1284</v>
      </c>
      <c r="E19" s="285" t="s">
        <v>1283</v>
      </c>
      <c r="F19" s="284">
        <v>0.9</v>
      </c>
      <c r="G19" s="283">
        <v>41641</v>
      </c>
      <c r="H19" s="283">
        <v>42003</v>
      </c>
      <c r="I19" s="67" t="s">
        <v>1243</v>
      </c>
    </row>
    <row r="20" spans="2:9" ht="38.25">
      <c r="B20" s="703"/>
      <c r="C20" s="713" t="s">
        <v>1282</v>
      </c>
      <c r="D20" s="282" t="s">
        <v>1281</v>
      </c>
      <c r="E20" s="281" t="s">
        <v>1280</v>
      </c>
      <c r="F20" s="282" t="s">
        <v>1279</v>
      </c>
      <c r="G20" s="279" t="s">
        <v>1278</v>
      </c>
      <c r="H20" s="279" t="s">
        <v>1278</v>
      </c>
      <c r="I20" s="67" t="s">
        <v>1243</v>
      </c>
    </row>
    <row r="21" spans="2:9" ht="51" customHeight="1">
      <c r="B21" s="703"/>
      <c r="C21" s="714"/>
      <c r="D21" s="282" t="s">
        <v>1277</v>
      </c>
      <c r="E21" s="281" t="s">
        <v>1276</v>
      </c>
      <c r="F21" s="282" t="s">
        <v>1275</v>
      </c>
      <c r="G21" s="279" t="s">
        <v>1274</v>
      </c>
      <c r="H21" s="279" t="s">
        <v>1274</v>
      </c>
      <c r="I21" s="67" t="s">
        <v>1243</v>
      </c>
    </row>
    <row r="22" spans="2:9" ht="63.75">
      <c r="B22" s="703"/>
      <c r="C22" s="714"/>
      <c r="D22" s="282" t="s">
        <v>1273</v>
      </c>
      <c r="E22" s="281" t="s">
        <v>1272</v>
      </c>
      <c r="F22" s="282" t="s">
        <v>1271</v>
      </c>
      <c r="G22" s="279" t="s">
        <v>1270</v>
      </c>
      <c r="H22" s="279" t="s">
        <v>1270</v>
      </c>
      <c r="I22" s="67" t="s">
        <v>1243</v>
      </c>
    </row>
    <row r="23" spans="2:9" ht="36">
      <c r="B23" s="703"/>
      <c r="C23" s="715"/>
      <c r="D23" s="282" t="s">
        <v>1269</v>
      </c>
      <c r="E23" s="281" t="s">
        <v>1268</v>
      </c>
      <c r="F23" s="280">
        <v>0.95</v>
      </c>
      <c r="G23" s="279">
        <v>41641</v>
      </c>
      <c r="H23" s="279">
        <v>42003</v>
      </c>
      <c r="I23" s="67" t="s">
        <v>1243</v>
      </c>
    </row>
    <row r="24" spans="2:9" ht="48">
      <c r="B24" s="703"/>
      <c r="C24" s="716" t="s">
        <v>1267</v>
      </c>
      <c r="D24" s="276" t="s">
        <v>1266</v>
      </c>
      <c r="E24" s="277" t="s">
        <v>1265</v>
      </c>
      <c r="F24" s="278">
        <v>1</v>
      </c>
      <c r="G24" s="275">
        <v>41821</v>
      </c>
      <c r="H24" s="275">
        <v>41943</v>
      </c>
      <c r="I24" s="67" t="s">
        <v>1258</v>
      </c>
    </row>
    <row r="25" spans="2:9" ht="37.5" customHeight="1">
      <c r="B25" s="703"/>
      <c r="C25" s="717"/>
      <c r="D25" s="276" t="s">
        <v>1264</v>
      </c>
      <c r="E25" s="277" t="s">
        <v>1263</v>
      </c>
      <c r="F25" s="276" t="s">
        <v>1262</v>
      </c>
      <c r="G25" s="275">
        <v>41988</v>
      </c>
      <c r="H25" s="275">
        <v>41988</v>
      </c>
      <c r="I25" s="67" t="s">
        <v>1258</v>
      </c>
    </row>
    <row r="26" spans="2:9" ht="48">
      <c r="B26" s="703"/>
      <c r="C26" s="718"/>
      <c r="D26" s="276" t="s">
        <v>1261</v>
      </c>
      <c r="E26" s="277" t="s">
        <v>1260</v>
      </c>
      <c r="F26" s="276" t="s">
        <v>1259</v>
      </c>
      <c r="G26" s="275">
        <v>41821</v>
      </c>
      <c r="H26" s="275">
        <v>42003</v>
      </c>
      <c r="I26" s="67" t="s">
        <v>1258</v>
      </c>
    </row>
    <row r="27" spans="2:9" ht="51">
      <c r="B27" s="703"/>
      <c r="C27" s="719" t="s">
        <v>1257</v>
      </c>
      <c r="D27" s="274" t="s">
        <v>1256</v>
      </c>
      <c r="E27" s="273" t="s">
        <v>1255</v>
      </c>
      <c r="F27" s="272">
        <v>1</v>
      </c>
      <c r="G27" s="271">
        <v>41641</v>
      </c>
      <c r="H27" s="271">
        <v>41943</v>
      </c>
      <c r="I27" s="67" t="s">
        <v>1243</v>
      </c>
    </row>
    <row r="28" spans="2:9" ht="69.75" customHeight="1">
      <c r="B28" s="703"/>
      <c r="C28" s="720"/>
      <c r="D28" s="274" t="s">
        <v>1254</v>
      </c>
      <c r="E28" s="273" t="s">
        <v>1253</v>
      </c>
      <c r="F28" s="272">
        <v>1</v>
      </c>
      <c r="G28" s="271">
        <v>41641</v>
      </c>
      <c r="H28" s="271">
        <v>41943</v>
      </c>
      <c r="I28" s="67" t="s">
        <v>1243</v>
      </c>
    </row>
    <row r="29" spans="2:9" ht="63.75">
      <c r="B29" s="703"/>
      <c r="C29" s="721" t="s">
        <v>1252</v>
      </c>
      <c r="D29" s="270" t="s">
        <v>1251</v>
      </c>
      <c r="E29" s="269" t="s">
        <v>1250</v>
      </c>
      <c r="F29" s="268">
        <v>1</v>
      </c>
      <c r="G29" s="267">
        <v>41641</v>
      </c>
      <c r="H29" s="267">
        <v>41943</v>
      </c>
      <c r="I29" s="67" t="s">
        <v>1243</v>
      </c>
    </row>
    <row r="30" spans="2:9" ht="46.5" customHeight="1">
      <c r="B30" s="703"/>
      <c r="C30" s="722"/>
      <c r="D30" s="270" t="s">
        <v>1249</v>
      </c>
      <c r="E30" s="269" t="s">
        <v>1248</v>
      </c>
      <c r="F30" s="268">
        <v>1</v>
      </c>
      <c r="G30" s="267">
        <v>41641</v>
      </c>
      <c r="H30" s="267">
        <v>42003</v>
      </c>
      <c r="I30" s="67" t="s">
        <v>1243</v>
      </c>
    </row>
    <row r="31" spans="2:9" ht="72">
      <c r="B31" s="703"/>
      <c r="C31" s="722"/>
      <c r="D31" s="270" t="s">
        <v>1247</v>
      </c>
      <c r="E31" s="269" t="s">
        <v>1246</v>
      </c>
      <c r="F31" s="268">
        <v>1</v>
      </c>
      <c r="G31" s="267">
        <v>41641</v>
      </c>
      <c r="H31" s="267">
        <v>41988</v>
      </c>
      <c r="I31" s="67" t="s">
        <v>1243</v>
      </c>
    </row>
    <row r="32" spans="2:9" ht="67.5" customHeight="1">
      <c r="B32" s="704"/>
      <c r="C32" s="723"/>
      <c r="D32" s="270" t="s">
        <v>1245</v>
      </c>
      <c r="E32" s="269" t="s">
        <v>1244</v>
      </c>
      <c r="F32" s="268">
        <v>1</v>
      </c>
      <c r="G32" s="267">
        <v>41641</v>
      </c>
      <c r="H32" s="267">
        <v>42003</v>
      </c>
      <c r="I32" s="67" t="s">
        <v>1243</v>
      </c>
    </row>
    <row r="33" spans="2:9" ht="66.75" customHeight="1">
      <c r="B33" s="705" t="s">
        <v>1242</v>
      </c>
      <c r="C33" s="699" t="s">
        <v>1241</v>
      </c>
      <c r="D33" s="260" t="s">
        <v>1240</v>
      </c>
      <c r="E33" s="263" t="s">
        <v>1239</v>
      </c>
      <c r="F33" s="266">
        <v>1</v>
      </c>
      <c r="G33" s="265">
        <v>41641</v>
      </c>
      <c r="H33" s="265">
        <v>41820</v>
      </c>
      <c r="I33" s="67" t="s">
        <v>1235</v>
      </c>
    </row>
    <row r="34" spans="2:9" ht="58.5" customHeight="1">
      <c r="B34" s="706"/>
      <c r="C34" s="700"/>
      <c r="D34" s="260" t="s">
        <v>1238</v>
      </c>
      <c r="E34" s="263" t="s">
        <v>1237</v>
      </c>
      <c r="F34" s="266">
        <v>1</v>
      </c>
      <c r="G34" s="265">
        <v>41641</v>
      </c>
      <c r="H34" s="265">
        <v>41821</v>
      </c>
      <c r="I34" s="67" t="s">
        <v>1235</v>
      </c>
    </row>
    <row r="35" spans="2:9" ht="48.75" customHeight="1">
      <c r="B35" s="706"/>
      <c r="C35" s="700"/>
      <c r="D35" s="260" t="s">
        <v>1236</v>
      </c>
      <c r="E35" s="263"/>
      <c r="F35" s="266">
        <v>1</v>
      </c>
      <c r="G35" s="265">
        <v>41641</v>
      </c>
      <c r="H35" s="265">
        <v>41822</v>
      </c>
      <c r="I35" s="67" t="s">
        <v>1235</v>
      </c>
    </row>
    <row r="36" spans="2:9">
      <c r="B36" s="707"/>
      <c r="C36" s="701"/>
      <c r="D36" s="264"/>
      <c r="E36" s="263"/>
      <c r="F36" s="262"/>
      <c r="G36" s="261"/>
      <c r="H36" s="261"/>
      <c r="I36" s="260"/>
    </row>
  </sheetData>
  <mergeCells count="14">
    <mergeCell ref="C2:F6"/>
    <mergeCell ref="I2:I6"/>
    <mergeCell ref="G3:G4"/>
    <mergeCell ref="B8:D8"/>
    <mergeCell ref="B9:D9"/>
    <mergeCell ref="C33:C36"/>
    <mergeCell ref="B12:B32"/>
    <mergeCell ref="B33:B36"/>
    <mergeCell ref="C12:C17"/>
    <mergeCell ref="C18:C19"/>
    <mergeCell ref="C20:C23"/>
    <mergeCell ref="C24:C26"/>
    <mergeCell ref="C27:C28"/>
    <mergeCell ref="C29:C32"/>
  </mergeCells>
  <printOptions horizontalCentered="1" verticalCentered="1"/>
  <pageMargins left="0.74803149606299213" right="0.74803149606299213" top="0.98425196850393704" bottom="0.98425196850393704" header="0" footer="0"/>
  <pageSetup scale="5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sheetPr>
    <tabColor theme="9" tint="0.39997558519241921"/>
  </sheetPr>
  <dimension ref="A1:H43"/>
  <sheetViews>
    <sheetView workbookViewId="0"/>
  </sheetViews>
  <sheetFormatPr baseColWidth="10" defaultRowHeight="12.75"/>
  <cols>
    <col min="1" max="1" width="22" style="293" customWidth="1"/>
    <col min="2" max="2" width="23.140625" style="293" customWidth="1"/>
    <col min="3" max="3" width="28.28515625" style="293" customWidth="1"/>
    <col min="4" max="4" width="20.140625" style="293" customWidth="1"/>
    <col min="5" max="5" width="18" style="294" customWidth="1"/>
    <col min="6" max="6" width="11.85546875" style="293" bestFit="1" customWidth="1"/>
    <col min="7" max="7" width="14.140625" style="293" customWidth="1"/>
    <col min="8" max="8" width="25.5703125" style="293" customWidth="1"/>
    <col min="9" max="10" width="11.42578125" style="293"/>
    <col min="11" max="11" width="12.42578125" style="293" bestFit="1" customWidth="1"/>
    <col min="12" max="16384" width="11.42578125" style="293"/>
  </cols>
  <sheetData>
    <row r="1" spans="1:8" ht="12.75" customHeight="1">
      <c r="A1" s="33"/>
      <c r="B1" s="476" t="s">
        <v>118</v>
      </c>
      <c r="C1" s="477"/>
      <c r="D1" s="477"/>
      <c r="E1" s="477"/>
      <c r="F1" s="15" t="s">
        <v>117</v>
      </c>
      <c r="G1" s="49" t="s">
        <v>116</v>
      </c>
      <c r="H1" s="482"/>
    </row>
    <row r="2" spans="1:8" ht="12.75" customHeight="1">
      <c r="A2" s="30"/>
      <c r="B2" s="478"/>
      <c r="C2" s="479"/>
      <c r="D2" s="479"/>
      <c r="E2" s="479"/>
      <c r="F2" s="485" t="s">
        <v>115</v>
      </c>
      <c r="G2" s="76" t="s">
        <v>114</v>
      </c>
      <c r="H2" s="483"/>
    </row>
    <row r="3" spans="1:8" ht="12.75" customHeight="1">
      <c r="A3" s="30"/>
      <c r="B3" s="478"/>
      <c r="C3" s="479"/>
      <c r="D3" s="479"/>
      <c r="E3" s="479"/>
      <c r="F3" s="486"/>
      <c r="G3" s="49" t="s">
        <v>113</v>
      </c>
      <c r="H3" s="483"/>
    </row>
    <row r="4" spans="1:8" ht="12.75" customHeight="1">
      <c r="A4" s="30"/>
      <c r="B4" s="478"/>
      <c r="C4" s="479"/>
      <c r="D4" s="479"/>
      <c r="E4" s="479"/>
      <c r="F4" s="15" t="s">
        <v>112</v>
      </c>
      <c r="G4" s="76" t="s">
        <v>111</v>
      </c>
      <c r="H4" s="483"/>
    </row>
    <row r="5" spans="1:8" ht="23.25" customHeight="1">
      <c r="A5" s="28"/>
      <c r="B5" s="480"/>
      <c r="C5" s="481"/>
      <c r="D5" s="481"/>
      <c r="E5" s="481"/>
      <c r="F5" s="27" t="s">
        <v>110</v>
      </c>
      <c r="G5" s="49" t="s">
        <v>109</v>
      </c>
      <c r="H5" s="484"/>
    </row>
    <row r="6" spans="1:8" ht="36">
      <c r="A6" s="304"/>
      <c r="B6" s="304"/>
      <c r="C6" s="322"/>
      <c r="D6" s="322"/>
      <c r="E6" s="322"/>
      <c r="F6" s="322"/>
      <c r="G6" s="321"/>
      <c r="H6" s="320"/>
    </row>
    <row r="7" spans="1:8" ht="25.5" customHeight="1">
      <c r="A7" s="316" t="s">
        <v>139</v>
      </c>
      <c r="B7" s="319"/>
      <c r="C7" s="318" t="s">
        <v>12</v>
      </c>
      <c r="D7" s="317"/>
      <c r="E7" s="731" t="s">
        <v>1366</v>
      </c>
      <c r="F7" s="731"/>
      <c r="G7" s="731"/>
      <c r="H7" s="314"/>
    </row>
    <row r="8" spans="1:8" ht="25.5" customHeight="1">
      <c r="A8" s="724" t="s">
        <v>1365</v>
      </c>
      <c r="B8" s="725"/>
      <c r="C8" s="316">
        <v>2014</v>
      </c>
      <c r="D8" s="315"/>
      <c r="E8" s="731" t="s">
        <v>1364</v>
      </c>
      <c r="F8" s="731"/>
      <c r="G8" s="731"/>
      <c r="H8" s="314"/>
    </row>
    <row r="9" spans="1:8">
      <c r="A9" s="304"/>
      <c r="B9" s="304"/>
      <c r="C9" s="304"/>
      <c r="D9" s="304"/>
      <c r="E9" s="313"/>
      <c r="F9" s="304"/>
      <c r="G9" s="304"/>
      <c r="H9" s="312"/>
    </row>
    <row r="10" spans="1:8" ht="25.5" customHeight="1">
      <c r="A10" s="311" t="s">
        <v>104</v>
      </c>
      <c r="B10" s="311" t="s">
        <v>103</v>
      </c>
      <c r="C10" s="311" t="s">
        <v>102</v>
      </c>
      <c r="D10" s="311" t="s">
        <v>101</v>
      </c>
      <c r="E10" s="311" t="s">
        <v>1363</v>
      </c>
      <c r="F10" s="311" t="s">
        <v>1362</v>
      </c>
      <c r="G10" s="311" t="s">
        <v>98</v>
      </c>
      <c r="H10" s="311" t="s">
        <v>97</v>
      </c>
    </row>
    <row r="11" spans="1:8" ht="110.25" customHeight="1">
      <c r="A11" s="735" t="s">
        <v>1338</v>
      </c>
      <c r="B11" s="735" t="s">
        <v>1361</v>
      </c>
      <c r="C11" s="307" t="s">
        <v>1360</v>
      </c>
      <c r="D11" s="308" t="s">
        <v>1359</v>
      </c>
      <c r="E11" s="307" t="s">
        <v>1358</v>
      </c>
      <c r="F11" s="305">
        <v>41640</v>
      </c>
      <c r="G11" s="305">
        <v>42004</v>
      </c>
      <c r="H11" s="306" t="s">
        <v>1357</v>
      </c>
    </row>
    <row r="12" spans="1:8" ht="115.5" customHeight="1">
      <c r="A12" s="726"/>
      <c r="B12" s="726"/>
      <c r="C12" s="307" t="s">
        <v>1356</v>
      </c>
      <c r="D12" s="308" t="s">
        <v>1355</v>
      </c>
      <c r="E12" s="307" t="s">
        <v>1354</v>
      </c>
      <c r="F12" s="305">
        <v>41640</v>
      </c>
      <c r="G12" s="305">
        <v>42004</v>
      </c>
      <c r="H12" s="306" t="str">
        <f>+H11</f>
        <v>Profesional de Cartera y Técnico 1, 2, 3, 4.</v>
      </c>
    </row>
    <row r="13" spans="1:8" ht="75" customHeight="1">
      <c r="A13" s="726"/>
      <c r="B13" s="726"/>
      <c r="C13" s="307" t="s">
        <v>1353</v>
      </c>
      <c r="D13" s="309" t="s">
        <v>1352</v>
      </c>
      <c r="E13" s="307" t="s">
        <v>1351</v>
      </c>
      <c r="F13" s="305">
        <v>41640</v>
      </c>
      <c r="G13" s="305">
        <v>42004</v>
      </c>
      <c r="H13" s="306" t="s">
        <v>1348</v>
      </c>
    </row>
    <row r="14" spans="1:8" ht="60" customHeight="1">
      <c r="A14" s="726"/>
      <c r="B14" s="726"/>
      <c r="C14" s="307" t="s">
        <v>1350</v>
      </c>
      <c r="D14" s="308" t="s">
        <v>1349</v>
      </c>
      <c r="E14" s="308">
        <v>1</v>
      </c>
      <c r="F14" s="305">
        <f t="shared" ref="F14:G17" si="0">+F13</f>
        <v>41640</v>
      </c>
      <c r="G14" s="305">
        <f t="shared" si="0"/>
        <v>42004</v>
      </c>
      <c r="H14" s="306" t="s">
        <v>1348</v>
      </c>
    </row>
    <row r="15" spans="1:8" ht="76.5">
      <c r="A15" s="726"/>
      <c r="B15" s="726"/>
      <c r="C15" s="310" t="s">
        <v>1347</v>
      </c>
      <c r="D15" s="309" t="s">
        <v>1346</v>
      </c>
      <c r="E15" s="310" t="s">
        <v>1345</v>
      </c>
      <c r="F15" s="305">
        <f t="shared" si="0"/>
        <v>41640</v>
      </c>
      <c r="G15" s="305">
        <f t="shared" si="0"/>
        <v>42004</v>
      </c>
      <c r="H15" s="306" t="str">
        <f>+H14</f>
        <v>Técnico 4</v>
      </c>
    </row>
    <row r="16" spans="1:8" ht="63" customHeight="1">
      <c r="A16" s="726"/>
      <c r="B16" s="726"/>
      <c r="C16" s="310" t="s">
        <v>1344</v>
      </c>
      <c r="D16" s="308" t="s">
        <v>1343</v>
      </c>
      <c r="E16" s="307" t="s">
        <v>1342</v>
      </c>
      <c r="F16" s="305">
        <f t="shared" si="0"/>
        <v>41640</v>
      </c>
      <c r="G16" s="305">
        <f t="shared" si="0"/>
        <v>42004</v>
      </c>
      <c r="H16" s="306" t="str">
        <f>+H11</f>
        <v>Profesional de Cartera y Técnico 1, 2, 3, 4.</v>
      </c>
    </row>
    <row r="17" spans="1:8" ht="55.5" customHeight="1">
      <c r="A17" s="726"/>
      <c r="B17" s="727"/>
      <c r="C17" s="307" t="s">
        <v>1341</v>
      </c>
      <c r="D17" s="308" t="s">
        <v>1340</v>
      </c>
      <c r="E17" s="307" t="s">
        <v>1339</v>
      </c>
      <c r="F17" s="305">
        <f t="shared" si="0"/>
        <v>41640</v>
      </c>
      <c r="G17" s="305">
        <f t="shared" si="0"/>
        <v>42004</v>
      </c>
      <c r="H17" s="306" t="str">
        <f>+H16</f>
        <v>Profesional de Cartera y Técnico 1, 2, 3, 4.</v>
      </c>
    </row>
    <row r="18" spans="1:8" ht="25.5">
      <c r="A18" s="726" t="s">
        <v>1338</v>
      </c>
      <c r="B18" s="735" t="s">
        <v>1337</v>
      </c>
      <c r="C18" s="307" t="s">
        <v>1336</v>
      </c>
      <c r="D18" s="308" t="s">
        <v>1335</v>
      </c>
      <c r="E18" s="307" t="s">
        <v>1334</v>
      </c>
      <c r="F18" s="305">
        <v>41640</v>
      </c>
      <c r="G18" s="305">
        <v>42004</v>
      </c>
      <c r="H18" s="306" t="str">
        <f>+H17</f>
        <v>Profesional de Cartera y Técnico 1, 2, 3, 4.</v>
      </c>
    </row>
    <row r="19" spans="1:8" ht="76.5">
      <c r="A19" s="726"/>
      <c r="B19" s="726"/>
      <c r="C19" s="307" t="s">
        <v>1333</v>
      </c>
      <c r="D19" s="308" t="s">
        <v>1332</v>
      </c>
      <c r="E19" s="308" t="s">
        <v>1331</v>
      </c>
      <c r="F19" s="305">
        <v>41640</v>
      </c>
      <c r="G19" s="305">
        <v>42004</v>
      </c>
      <c r="H19" s="306" t="str">
        <f>+H18</f>
        <v>Profesional de Cartera y Técnico 1, 2, 3, 4.</v>
      </c>
    </row>
    <row r="20" spans="1:8" ht="89.25">
      <c r="A20" s="726"/>
      <c r="B20" s="726"/>
      <c r="C20" s="310" t="s">
        <v>1330</v>
      </c>
      <c r="D20" s="309" t="s">
        <v>1329</v>
      </c>
      <c r="E20" s="309" t="s">
        <v>1328</v>
      </c>
      <c r="F20" s="305">
        <v>41640</v>
      </c>
      <c r="G20" s="305">
        <v>42004</v>
      </c>
      <c r="H20" s="306" t="s">
        <v>1327</v>
      </c>
    </row>
    <row r="21" spans="1:8" ht="76.5">
      <c r="A21" s="726"/>
      <c r="B21" s="727"/>
      <c r="C21" s="307" t="s">
        <v>1326</v>
      </c>
      <c r="D21" s="308" t="s">
        <v>1325</v>
      </c>
      <c r="E21" s="307" t="s">
        <v>1324</v>
      </c>
      <c r="F21" s="305">
        <v>41640</v>
      </c>
      <c r="G21" s="305">
        <v>42004</v>
      </c>
      <c r="H21" s="306" t="str">
        <f>+H20</f>
        <v>Profesional de Cartera y Técnico 1, 2, Y 3.</v>
      </c>
    </row>
    <row r="22" spans="1:8" ht="25.5" customHeight="1">
      <c r="A22" s="726"/>
      <c r="B22" s="735" t="s">
        <v>1323</v>
      </c>
      <c r="C22" s="732" t="s">
        <v>1322</v>
      </c>
      <c r="D22" s="736" t="s">
        <v>1321</v>
      </c>
      <c r="E22" s="732" t="s">
        <v>1320</v>
      </c>
      <c r="F22" s="305">
        <v>41640</v>
      </c>
      <c r="G22" s="305">
        <v>42004</v>
      </c>
      <c r="H22" s="732" t="str">
        <f>+H17</f>
        <v>Profesional de Cartera y Técnico 1, 2, 3, 4.</v>
      </c>
    </row>
    <row r="23" spans="1:8" ht="13.5">
      <c r="A23" s="726"/>
      <c r="B23" s="726"/>
      <c r="C23" s="733"/>
      <c r="D23" s="737"/>
      <c r="E23" s="733"/>
      <c r="F23" s="305">
        <v>41640</v>
      </c>
      <c r="G23" s="305">
        <v>42004</v>
      </c>
      <c r="H23" s="733"/>
    </row>
    <row r="24" spans="1:8" ht="13.5">
      <c r="A24" s="726"/>
      <c r="B24" s="726"/>
      <c r="C24" s="733"/>
      <c r="D24" s="737"/>
      <c r="E24" s="733"/>
      <c r="F24" s="305">
        <v>41640</v>
      </c>
      <c r="G24" s="305">
        <v>42004</v>
      </c>
      <c r="H24" s="733"/>
    </row>
    <row r="25" spans="1:8" ht="13.5">
      <c r="A25" s="726"/>
      <c r="B25" s="726"/>
      <c r="C25" s="733"/>
      <c r="D25" s="737"/>
      <c r="E25" s="733"/>
      <c r="F25" s="305">
        <v>41640</v>
      </c>
      <c r="G25" s="305">
        <v>42004</v>
      </c>
      <c r="H25" s="733"/>
    </row>
    <row r="26" spans="1:8" ht="13.5">
      <c r="A26" s="726"/>
      <c r="B26" s="726"/>
      <c r="C26" s="733"/>
      <c r="D26" s="737"/>
      <c r="E26" s="733"/>
      <c r="F26" s="305">
        <v>41640</v>
      </c>
      <c r="G26" s="305">
        <v>42004</v>
      </c>
      <c r="H26" s="733"/>
    </row>
    <row r="27" spans="1:8" ht="52.5" customHeight="1">
      <c r="A27" s="727"/>
      <c r="B27" s="727"/>
      <c r="C27" s="734"/>
      <c r="D27" s="738"/>
      <c r="E27" s="734"/>
      <c r="F27" s="305">
        <v>41640</v>
      </c>
      <c r="G27" s="305">
        <v>42004</v>
      </c>
      <c r="H27" s="734"/>
    </row>
    <row r="28" spans="1:8">
      <c r="A28" s="304"/>
      <c r="B28" s="301"/>
      <c r="C28" s="301"/>
      <c r="D28" s="301"/>
      <c r="E28" s="303"/>
      <c r="F28" s="302"/>
      <c r="G28" s="302"/>
      <c r="H28" s="301"/>
    </row>
    <row r="29" spans="1:8" s="300" customFormat="1">
      <c r="A29" s="728" t="s">
        <v>145</v>
      </c>
      <c r="B29" s="730"/>
      <c r="C29" s="728" t="s">
        <v>144</v>
      </c>
      <c r="D29" s="729"/>
      <c r="E29" s="729"/>
      <c r="F29" s="728" t="s">
        <v>242</v>
      </c>
      <c r="G29" s="729"/>
      <c r="H29" s="730"/>
    </row>
    <row r="30" spans="1:8" s="300" customFormat="1">
      <c r="A30" s="739"/>
      <c r="B30" s="740"/>
      <c r="C30" s="739"/>
      <c r="D30" s="741"/>
      <c r="E30" s="741"/>
      <c r="F30" s="739"/>
      <c r="G30" s="741"/>
      <c r="H30" s="740"/>
    </row>
    <row r="31" spans="1:8" s="299" customFormat="1">
      <c r="A31" s="728" t="s">
        <v>241</v>
      </c>
      <c r="B31" s="730"/>
      <c r="C31" s="728" t="s">
        <v>141</v>
      </c>
      <c r="D31" s="729"/>
      <c r="E31" s="729"/>
      <c r="F31" s="728" t="s">
        <v>140</v>
      </c>
      <c r="G31" s="729"/>
      <c r="H31" s="730"/>
    </row>
    <row r="35" spans="1:8" ht="28.5" hidden="1" customHeight="1">
      <c r="A35" s="296" t="s">
        <v>1319</v>
      </c>
      <c r="C35" s="296" t="s">
        <v>1318</v>
      </c>
      <c r="D35" s="296"/>
      <c r="F35" s="298"/>
      <c r="H35" s="296" t="s">
        <v>1317</v>
      </c>
    </row>
    <row r="36" spans="1:8" ht="15" hidden="1" customHeight="1">
      <c r="A36" s="295" t="s">
        <v>1314</v>
      </c>
      <c r="C36" s="295" t="s">
        <v>1314</v>
      </c>
      <c r="D36" s="295"/>
      <c r="F36" s="297"/>
      <c r="H36" s="295" t="s">
        <v>1314</v>
      </c>
    </row>
    <row r="37" spans="1:8" ht="15" hidden="1" customHeight="1">
      <c r="A37" s="295" t="s">
        <v>1316</v>
      </c>
      <c r="C37" s="295" t="s">
        <v>1316</v>
      </c>
      <c r="D37" s="295"/>
      <c r="F37" s="297"/>
      <c r="H37" s="295" t="s">
        <v>1316</v>
      </c>
    </row>
    <row r="38" spans="1:8" hidden="1"/>
    <row r="39" spans="1:8" hidden="1"/>
    <row r="40" spans="1:8" hidden="1"/>
    <row r="41" spans="1:8" ht="28.5" hidden="1">
      <c r="C41" s="296" t="s">
        <v>1315</v>
      </c>
      <c r="D41" s="296"/>
    </row>
    <row r="42" spans="1:8" ht="15" hidden="1">
      <c r="C42" s="295" t="s">
        <v>1314</v>
      </c>
      <c r="D42" s="295"/>
      <c r="E42" s="293"/>
    </row>
    <row r="43" spans="1:8" ht="15" hidden="1">
      <c r="C43" s="295" t="s">
        <v>1313</v>
      </c>
      <c r="D43" s="295"/>
      <c r="E43" s="293"/>
    </row>
  </sheetData>
  <mergeCells count="24">
    <mergeCell ref="C31:E31"/>
    <mergeCell ref="F31:H31"/>
    <mergeCell ref="A11:A17"/>
    <mergeCell ref="A31:B31"/>
    <mergeCell ref="A29:B29"/>
    <mergeCell ref="B22:B27"/>
    <mergeCell ref="A30:B30"/>
    <mergeCell ref="C30:E30"/>
    <mergeCell ref="F30:H30"/>
    <mergeCell ref="A8:B8"/>
    <mergeCell ref="A18:A27"/>
    <mergeCell ref="H1:H5"/>
    <mergeCell ref="F2:F3"/>
    <mergeCell ref="C29:E29"/>
    <mergeCell ref="F29:H29"/>
    <mergeCell ref="E8:G8"/>
    <mergeCell ref="B1:E5"/>
    <mergeCell ref="H22:H27"/>
    <mergeCell ref="B11:B17"/>
    <mergeCell ref="B18:B21"/>
    <mergeCell ref="C22:C27"/>
    <mergeCell ref="E22:E27"/>
    <mergeCell ref="D22:D27"/>
    <mergeCell ref="E7:G7"/>
  </mergeCells>
  <printOptions horizontalCentered="1"/>
  <pageMargins left="0.70866141732283472" right="0.51181102362204722" top="0.94488188976377963" bottom="0.74803149606299213" header="0.31496062992125984" footer="0.31496062992125984"/>
  <pageSetup scale="70" orientation="landscape" r:id="rId1"/>
  <drawing r:id="rId2"/>
</worksheet>
</file>

<file path=xl/worksheets/sheet22.xml><?xml version="1.0" encoding="utf-8"?>
<worksheet xmlns="http://schemas.openxmlformats.org/spreadsheetml/2006/main" xmlns:r="http://schemas.openxmlformats.org/officeDocument/2006/relationships">
  <sheetPr>
    <tabColor theme="5" tint="-0.249977111117893"/>
    <pageSetUpPr fitToPage="1"/>
  </sheetPr>
  <dimension ref="A1:I66"/>
  <sheetViews>
    <sheetView zoomScale="85" zoomScaleNormal="85" workbookViewId="0"/>
  </sheetViews>
  <sheetFormatPr baseColWidth="10" defaultRowHeight="12.75"/>
  <cols>
    <col min="1" max="1" width="37.140625" style="1" customWidth="1"/>
    <col min="2" max="2" width="31.5703125" style="1" customWidth="1"/>
    <col min="3" max="3" width="37.5703125" style="1" customWidth="1"/>
    <col min="4" max="4" width="21.85546875" style="2" customWidth="1"/>
    <col min="5" max="7" width="21.85546875" style="1" customWidth="1"/>
    <col min="8" max="8" width="30.28515625" style="1" customWidth="1"/>
    <col min="9" max="9" width="15.42578125" style="1" customWidth="1"/>
    <col min="10" max="16384" width="11.42578125" style="1"/>
  </cols>
  <sheetData>
    <row r="1" spans="1:8" ht="23.25" customHeight="1">
      <c r="A1" s="33"/>
      <c r="B1" s="476" t="s">
        <v>118</v>
      </c>
      <c r="C1" s="477"/>
      <c r="D1" s="477"/>
      <c r="E1" s="477"/>
      <c r="F1" s="15" t="s">
        <v>117</v>
      </c>
      <c r="G1" s="217" t="s">
        <v>116</v>
      </c>
      <c r="H1" s="482"/>
    </row>
    <row r="2" spans="1:8" ht="23.25" customHeight="1">
      <c r="A2" s="30"/>
      <c r="B2" s="478"/>
      <c r="C2" s="479"/>
      <c r="D2" s="479"/>
      <c r="E2" s="479"/>
      <c r="F2" s="485" t="s">
        <v>115</v>
      </c>
      <c r="G2" s="218" t="s">
        <v>114</v>
      </c>
      <c r="H2" s="483"/>
    </row>
    <row r="3" spans="1:8" ht="23.25" customHeight="1">
      <c r="A3" s="30"/>
      <c r="B3" s="478"/>
      <c r="C3" s="479"/>
      <c r="D3" s="479"/>
      <c r="E3" s="479"/>
      <c r="F3" s="486"/>
      <c r="G3" s="217" t="s">
        <v>113</v>
      </c>
      <c r="H3" s="483"/>
    </row>
    <row r="4" spans="1:8" ht="23.25" customHeight="1">
      <c r="A4" s="30"/>
      <c r="B4" s="478"/>
      <c r="C4" s="479"/>
      <c r="D4" s="479"/>
      <c r="E4" s="479"/>
      <c r="F4" s="15" t="s">
        <v>112</v>
      </c>
      <c r="G4" s="218" t="s">
        <v>111</v>
      </c>
      <c r="H4" s="483"/>
    </row>
    <row r="5" spans="1:8" ht="33" customHeight="1">
      <c r="A5" s="28"/>
      <c r="B5" s="480"/>
      <c r="C5" s="481"/>
      <c r="D5" s="481"/>
      <c r="E5" s="481"/>
      <c r="F5" s="27" t="s">
        <v>110</v>
      </c>
      <c r="G5" s="217" t="s">
        <v>109</v>
      </c>
      <c r="H5" s="484"/>
    </row>
    <row r="6" spans="1:8" ht="12.75" customHeight="1">
      <c r="A6" s="7"/>
      <c r="B6" s="7"/>
      <c r="C6" s="25"/>
      <c r="D6" s="25"/>
      <c r="E6" s="25"/>
      <c r="F6" s="25"/>
      <c r="G6" s="24"/>
      <c r="H6" s="24"/>
    </row>
    <row r="7" spans="1:8" s="17" customFormat="1" ht="30" customHeight="1">
      <c r="A7" s="473" t="s">
        <v>1507</v>
      </c>
      <c r="B7" s="474"/>
      <c r="C7" s="474"/>
      <c r="D7" s="474" t="s">
        <v>2020</v>
      </c>
      <c r="E7" s="474"/>
      <c r="F7" s="474"/>
      <c r="G7" s="474"/>
      <c r="H7" s="475"/>
    </row>
    <row r="8" spans="1:8" s="17" customFormat="1" ht="30" customHeight="1">
      <c r="A8" s="473" t="s">
        <v>106</v>
      </c>
      <c r="B8" s="474"/>
      <c r="C8" s="474"/>
      <c r="D8" s="474" t="s">
        <v>2019</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59.25" customHeight="1">
      <c r="A11" s="485" t="s">
        <v>1506</v>
      </c>
      <c r="B11" s="746" t="s">
        <v>1505</v>
      </c>
      <c r="C11" s="220" t="s">
        <v>1504</v>
      </c>
      <c r="D11" s="226" t="s">
        <v>1503</v>
      </c>
      <c r="E11" s="746" t="s">
        <v>1502</v>
      </c>
      <c r="F11" s="754" t="s">
        <v>1369</v>
      </c>
      <c r="G11" s="744" t="s">
        <v>1368</v>
      </c>
      <c r="H11" s="754" t="s">
        <v>1501</v>
      </c>
    </row>
    <row r="12" spans="1:8" ht="62.25" customHeight="1">
      <c r="A12" s="686"/>
      <c r="B12" s="751"/>
      <c r="C12" s="220" t="s">
        <v>1500</v>
      </c>
      <c r="D12" s="749" t="s">
        <v>1499</v>
      </c>
      <c r="E12" s="751"/>
      <c r="F12" s="755"/>
      <c r="G12" s="757"/>
      <c r="H12" s="755"/>
    </row>
    <row r="13" spans="1:8" ht="62.25" customHeight="1">
      <c r="A13" s="686"/>
      <c r="B13" s="751"/>
      <c r="C13" s="441" t="s">
        <v>1498</v>
      </c>
      <c r="D13" s="750"/>
      <c r="E13" s="751"/>
      <c r="F13" s="755"/>
      <c r="G13" s="757"/>
      <c r="H13" s="755"/>
    </row>
    <row r="14" spans="1:8" ht="57" customHeight="1">
      <c r="A14" s="686"/>
      <c r="B14" s="751"/>
      <c r="C14" s="220" t="s">
        <v>1497</v>
      </c>
      <c r="D14" s="749" t="s">
        <v>1496</v>
      </c>
      <c r="E14" s="751"/>
      <c r="F14" s="755"/>
      <c r="G14" s="757"/>
      <c r="H14" s="755"/>
    </row>
    <row r="15" spans="1:8" ht="53.25" customHeight="1">
      <c r="A15" s="486"/>
      <c r="B15" s="747"/>
      <c r="C15" s="220" t="s">
        <v>1495</v>
      </c>
      <c r="D15" s="750"/>
      <c r="E15" s="747"/>
      <c r="F15" s="756"/>
      <c r="G15" s="745"/>
      <c r="H15" s="756"/>
    </row>
    <row r="16" spans="1:8" ht="66" customHeight="1">
      <c r="A16" s="758" t="s">
        <v>1494</v>
      </c>
      <c r="B16" s="746" t="s">
        <v>1493</v>
      </c>
      <c r="C16" s="220" t="s">
        <v>1492</v>
      </c>
      <c r="D16" s="749" t="s">
        <v>1491</v>
      </c>
      <c r="E16" s="746" t="s">
        <v>1490</v>
      </c>
      <c r="F16" s="754" t="s">
        <v>1369</v>
      </c>
      <c r="G16" s="744" t="s">
        <v>1368</v>
      </c>
      <c r="H16" s="754" t="s">
        <v>1489</v>
      </c>
    </row>
    <row r="17" spans="1:8" ht="68.25" customHeight="1">
      <c r="A17" s="759"/>
      <c r="B17" s="751"/>
      <c r="C17" s="220" t="s">
        <v>1488</v>
      </c>
      <c r="D17" s="761"/>
      <c r="E17" s="751"/>
      <c r="F17" s="755"/>
      <c r="G17" s="757"/>
      <c r="H17" s="755"/>
    </row>
    <row r="18" spans="1:8" ht="65.25" customHeight="1">
      <c r="A18" s="759"/>
      <c r="B18" s="751"/>
      <c r="C18" s="220" t="s">
        <v>1487</v>
      </c>
      <c r="D18" s="761"/>
      <c r="E18" s="751"/>
      <c r="F18" s="755"/>
      <c r="G18" s="757"/>
      <c r="H18" s="755"/>
    </row>
    <row r="19" spans="1:8" ht="39" customHeight="1">
      <c r="A19" s="759"/>
      <c r="B19" s="751"/>
      <c r="C19" s="220" t="s">
        <v>1486</v>
      </c>
      <c r="D19" s="761"/>
      <c r="E19" s="751"/>
      <c r="F19" s="755"/>
      <c r="G19" s="757"/>
      <c r="H19" s="755"/>
    </row>
    <row r="20" spans="1:8" ht="74.25" customHeight="1">
      <c r="A20" s="759"/>
      <c r="B20" s="751"/>
      <c r="C20" s="220" t="s">
        <v>1485</v>
      </c>
      <c r="D20" s="761"/>
      <c r="E20" s="751"/>
      <c r="F20" s="755"/>
      <c r="G20" s="757"/>
      <c r="H20" s="755"/>
    </row>
    <row r="21" spans="1:8" ht="39" customHeight="1">
      <c r="A21" s="760"/>
      <c r="B21" s="747"/>
      <c r="C21" s="220" t="s">
        <v>1484</v>
      </c>
      <c r="D21" s="750"/>
      <c r="E21" s="747"/>
      <c r="F21" s="756"/>
      <c r="G21" s="745"/>
      <c r="H21" s="756"/>
    </row>
    <row r="22" spans="1:8" ht="78" customHeight="1">
      <c r="A22" s="485" t="s">
        <v>1482</v>
      </c>
      <c r="B22" s="746" t="s">
        <v>1481</v>
      </c>
      <c r="C22" s="762" t="s">
        <v>1480</v>
      </c>
      <c r="D22" s="226" t="s">
        <v>1479</v>
      </c>
      <c r="E22" s="226">
        <v>0.95</v>
      </c>
      <c r="F22" s="226" t="s">
        <v>1369</v>
      </c>
      <c r="G22" s="449" t="s">
        <v>1368</v>
      </c>
      <c r="H22" s="754" t="s">
        <v>1483</v>
      </c>
    </row>
    <row r="23" spans="1:8" ht="39" customHeight="1">
      <c r="A23" s="686"/>
      <c r="B23" s="751"/>
      <c r="C23" s="763"/>
      <c r="D23" s="749" t="s">
        <v>1478</v>
      </c>
      <c r="E23" s="749">
        <v>0.95</v>
      </c>
      <c r="F23" s="749" t="s">
        <v>1369</v>
      </c>
      <c r="G23" s="744" t="s">
        <v>1368</v>
      </c>
      <c r="H23" s="755"/>
    </row>
    <row r="24" spans="1:8" ht="39" customHeight="1">
      <c r="A24" s="686"/>
      <c r="B24" s="751"/>
      <c r="C24" s="763"/>
      <c r="D24" s="750"/>
      <c r="E24" s="750"/>
      <c r="F24" s="750"/>
      <c r="G24" s="745"/>
      <c r="H24" s="755"/>
    </row>
    <row r="25" spans="1:8" ht="39" customHeight="1">
      <c r="A25" s="686"/>
      <c r="B25" s="751"/>
      <c r="C25" s="763"/>
      <c r="D25" s="749" t="s">
        <v>1477</v>
      </c>
      <c r="E25" s="749">
        <v>0.95</v>
      </c>
      <c r="F25" s="749" t="s">
        <v>1369</v>
      </c>
      <c r="G25" s="744" t="s">
        <v>1368</v>
      </c>
      <c r="H25" s="755"/>
    </row>
    <row r="26" spans="1:8" ht="39" customHeight="1">
      <c r="A26" s="686"/>
      <c r="B26" s="751"/>
      <c r="C26" s="764"/>
      <c r="D26" s="750"/>
      <c r="E26" s="750"/>
      <c r="F26" s="750"/>
      <c r="G26" s="745"/>
      <c r="H26" s="756"/>
    </row>
    <row r="27" spans="1:8" ht="92.25" customHeight="1">
      <c r="A27" s="486"/>
      <c r="B27" s="747"/>
      <c r="C27" s="220" t="s">
        <v>1476</v>
      </c>
      <c r="D27" s="226" t="s">
        <v>1475</v>
      </c>
      <c r="E27" s="226">
        <v>0.95</v>
      </c>
      <c r="F27" s="226" t="s">
        <v>1369</v>
      </c>
      <c r="G27" s="449" t="s">
        <v>1368</v>
      </c>
      <c r="H27" s="34" t="s">
        <v>1459</v>
      </c>
    </row>
    <row r="28" spans="1:8" ht="67.5" customHeight="1">
      <c r="A28" s="485" t="s">
        <v>1428</v>
      </c>
      <c r="B28" s="746" t="s">
        <v>1474</v>
      </c>
      <c r="C28" s="220" t="s">
        <v>1473</v>
      </c>
      <c r="D28" s="226" t="s">
        <v>1472</v>
      </c>
      <c r="E28" s="226" t="s">
        <v>1535</v>
      </c>
      <c r="F28" s="226" t="s">
        <v>1369</v>
      </c>
      <c r="G28" s="449" t="s">
        <v>1368</v>
      </c>
      <c r="H28" s="754" t="s">
        <v>1471</v>
      </c>
    </row>
    <row r="29" spans="1:8" ht="57.75" customHeight="1">
      <c r="A29" s="686"/>
      <c r="B29" s="751"/>
      <c r="C29" s="746" t="s">
        <v>1470</v>
      </c>
      <c r="D29" s="226" t="s">
        <v>1469</v>
      </c>
      <c r="E29" s="226" t="s">
        <v>1465</v>
      </c>
      <c r="F29" s="226" t="s">
        <v>1369</v>
      </c>
      <c r="G29" s="449" t="s">
        <v>1368</v>
      </c>
      <c r="H29" s="755"/>
    </row>
    <row r="30" spans="1:8" ht="58.5" customHeight="1">
      <c r="A30" s="686"/>
      <c r="B30" s="751"/>
      <c r="C30" s="751"/>
      <c r="D30" s="226" t="s">
        <v>1468</v>
      </c>
      <c r="E30" s="226" t="s">
        <v>1467</v>
      </c>
      <c r="F30" s="226" t="s">
        <v>1369</v>
      </c>
      <c r="G30" s="449" t="s">
        <v>1368</v>
      </c>
      <c r="H30" s="755"/>
    </row>
    <row r="31" spans="1:8" ht="51" customHeight="1">
      <c r="A31" s="686"/>
      <c r="B31" s="747"/>
      <c r="C31" s="747"/>
      <c r="D31" s="226" t="s">
        <v>1466</v>
      </c>
      <c r="E31" s="226" t="s">
        <v>1465</v>
      </c>
      <c r="F31" s="226" t="s">
        <v>1369</v>
      </c>
      <c r="G31" s="449" t="s">
        <v>1368</v>
      </c>
      <c r="H31" s="756"/>
    </row>
    <row r="32" spans="1:8" ht="75.75" customHeight="1">
      <c r="A32" s="686"/>
      <c r="B32" s="452" t="s">
        <v>1464</v>
      </c>
      <c r="C32" s="452" t="s">
        <v>1463</v>
      </c>
      <c r="D32" s="226" t="s">
        <v>1460</v>
      </c>
      <c r="E32" s="226">
        <v>0.06</v>
      </c>
      <c r="F32" s="226" t="s">
        <v>1369</v>
      </c>
      <c r="G32" s="449" t="s">
        <v>1368</v>
      </c>
      <c r="H32" s="754" t="s">
        <v>1459</v>
      </c>
    </row>
    <row r="33" spans="1:9" ht="81.75" customHeight="1">
      <c r="A33" s="686"/>
      <c r="B33" s="452" t="s">
        <v>1462</v>
      </c>
      <c r="C33" s="413" t="s">
        <v>1461</v>
      </c>
      <c r="D33" s="226" t="s">
        <v>1458</v>
      </c>
      <c r="E33" s="226">
        <v>0.04</v>
      </c>
      <c r="F33" s="226" t="s">
        <v>1369</v>
      </c>
      <c r="G33" s="449" t="s">
        <v>1368</v>
      </c>
      <c r="H33" s="755"/>
    </row>
    <row r="34" spans="1:9" ht="87.75" customHeight="1">
      <c r="A34" s="486"/>
      <c r="B34" s="452" t="s">
        <v>1457</v>
      </c>
      <c r="C34" s="216" t="s">
        <v>1455</v>
      </c>
      <c r="D34" s="227" t="s">
        <v>1456</v>
      </c>
      <c r="E34" s="226">
        <v>0.04</v>
      </c>
      <c r="F34" s="226" t="s">
        <v>1369</v>
      </c>
      <c r="G34" s="449" t="s">
        <v>1368</v>
      </c>
      <c r="H34" s="756"/>
    </row>
    <row r="35" spans="1:9" ht="87.75" customHeight="1">
      <c r="A35" s="485" t="s">
        <v>1428</v>
      </c>
      <c r="B35" s="746" t="s">
        <v>1446</v>
      </c>
      <c r="C35" s="746" t="s">
        <v>1454</v>
      </c>
      <c r="D35" s="226" t="s">
        <v>1453</v>
      </c>
      <c r="E35" s="226">
        <v>0.95</v>
      </c>
      <c r="F35" s="226" t="s">
        <v>1369</v>
      </c>
      <c r="G35" s="449" t="s">
        <v>1368</v>
      </c>
      <c r="H35" s="34" t="s">
        <v>1435</v>
      </c>
    </row>
    <row r="36" spans="1:9" ht="132" customHeight="1">
      <c r="A36" s="686"/>
      <c r="B36" s="751"/>
      <c r="C36" s="751"/>
      <c r="D36" s="226" t="s">
        <v>2018</v>
      </c>
      <c r="E36" s="226">
        <v>0.95</v>
      </c>
      <c r="F36" s="226" t="s">
        <v>1369</v>
      </c>
      <c r="G36" s="449" t="s">
        <v>1368</v>
      </c>
      <c r="H36" s="34" t="s">
        <v>1452</v>
      </c>
    </row>
    <row r="37" spans="1:9" ht="87.75" customHeight="1">
      <c r="A37" s="686"/>
      <c r="B37" s="751"/>
      <c r="C37" s="747"/>
      <c r="D37" s="226" t="s">
        <v>1451</v>
      </c>
      <c r="E37" s="226">
        <v>0.95</v>
      </c>
      <c r="F37" s="226" t="s">
        <v>1369</v>
      </c>
      <c r="G37" s="449" t="s">
        <v>1368</v>
      </c>
      <c r="H37" s="34" t="s">
        <v>2017</v>
      </c>
    </row>
    <row r="38" spans="1:9" ht="87.75" customHeight="1">
      <c r="A38" s="686"/>
      <c r="B38" s="751"/>
      <c r="C38" s="452" t="s">
        <v>2016</v>
      </c>
      <c r="D38" s="226" t="s">
        <v>1450</v>
      </c>
      <c r="E38" s="226">
        <v>1</v>
      </c>
      <c r="F38" s="226" t="s">
        <v>1369</v>
      </c>
      <c r="G38" s="449" t="s">
        <v>2004</v>
      </c>
      <c r="H38" s="34" t="s">
        <v>1449</v>
      </c>
      <c r="I38" s="67" t="s">
        <v>2015</v>
      </c>
    </row>
    <row r="39" spans="1:9" ht="84" customHeight="1">
      <c r="A39" s="686"/>
      <c r="B39" s="747"/>
      <c r="C39" s="221" t="s">
        <v>1448</v>
      </c>
      <c r="D39" s="226" t="s">
        <v>1447</v>
      </c>
      <c r="E39" s="226">
        <v>1</v>
      </c>
      <c r="F39" s="226" t="s">
        <v>1369</v>
      </c>
      <c r="G39" s="449" t="s">
        <v>1368</v>
      </c>
      <c r="H39" s="34" t="s">
        <v>2014</v>
      </c>
    </row>
    <row r="40" spans="1:9" ht="79.5" customHeight="1">
      <c r="A40" s="686"/>
      <c r="B40" s="746" t="s">
        <v>1446</v>
      </c>
      <c r="C40" s="221" t="s">
        <v>1445</v>
      </c>
      <c r="D40" s="226" t="s">
        <v>1444</v>
      </c>
      <c r="E40" s="226">
        <v>1</v>
      </c>
      <c r="F40" s="226" t="s">
        <v>1369</v>
      </c>
      <c r="G40" s="449" t="s">
        <v>1368</v>
      </c>
      <c r="H40" s="34" t="s">
        <v>1443</v>
      </c>
    </row>
    <row r="41" spans="1:9" ht="123" customHeight="1">
      <c r="A41" s="686"/>
      <c r="B41" s="751"/>
      <c r="C41" s="455" t="s">
        <v>1442</v>
      </c>
      <c r="D41" s="226" t="s">
        <v>1441</v>
      </c>
      <c r="E41" s="226">
        <v>1</v>
      </c>
      <c r="F41" s="226" t="s">
        <v>1369</v>
      </c>
      <c r="G41" s="449" t="s">
        <v>1368</v>
      </c>
      <c r="H41" s="34" t="s">
        <v>2013</v>
      </c>
    </row>
    <row r="42" spans="1:9" ht="51" customHeight="1">
      <c r="A42" s="686" t="s">
        <v>1428</v>
      </c>
      <c r="B42" s="751"/>
      <c r="C42" s="221" t="s">
        <v>1439</v>
      </c>
      <c r="D42" s="226" t="s">
        <v>1438</v>
      </c>
      <c r="E42" s="226">
        <v>1</v>
      </c>
      <c r="F42" s="226" t="s">
        <v>1369</v>
      </c>
      <c r="G42" s="449" t="s">
        <v>1368</v>
      </c>
      <c r="H42" s="754" t="s">
        <v>2012</v>
      </c>
    </row>
    <row r="43" spans="1:9" ht="51" customHeight="1">
      <c r="A43" s="686"/>
      <c r="B43" s="751"/>
      <c r="C43" s="221"/>
      <c r="D43" s="226" t="s">
        <v>1437</v>
      </c>
      <c r="E43" s="226">
        <v>1</v>
      </c>
      <c r="F43" s="226" t="s">
        <v>1369</v>
      </c>
      <c r="G43" s="449" t="s">
        <v>1368</v>
      </c>
      <c r="H43" s="756"/>
    </row>
    <row r="44" spans="1:9" ht="118.5" customHeight="1">
      <c r="A44" s="686"/>
      <c r="B44" s="751"/>
      <c r="C44" s="455" t="s">
        <v>2011</v>
      </c>
      <c r="D44" s="226" t="s">
        <v>1436</v>
      </c>
      <c r="E44" s="226">
        <v>0.95</v>
      </c>
      <c r="F44" s="226" t="s">
        <v>1369</v>
      </c>
      <c r="G44" s="449" t="s">
        <v>1368</v>
      </c>
      <c r="H44" s="34" t="s">
        <v>1435</v>
      </c>
    </row>
    <row r="45" spans="1:9" ht="109.5" customHeight="1">
      <c r="A45" s="686"/>
      <c r="B45" s="747"/>
      <c r="C45" s="27" t="s">
        <v>1434</v>
      </c>
      <c r="D45" s="226" t="s">
        <v>2010</v>
      </c>
      <c r="E45" s="226">
        <v>0.95</v>
      </c>
      <c r="F45" s="226" t="s">
        <v>1369</v>
      </c>
      <c r="G45" s="449" t="s">
        <v>1368</v>
      </c>
      <c r="H45" s="34" t="s">
        <v>1433</v>
      </c>
    </row>
    <row r="46" spans="1:9" ht="51" customHeight="1">
      <c r="A46" s="686"/>
      <c r="B46" s="746" t="s">
        <v>1427</v>
      </c>
      <c r="C46" s="221" t="s">
        <v>1432</v>
      </c>
      <c r="D46" s="226" t="s">
        <v>1431</v>
      </c>
      <c r="E46" s="226" t="s">
        <v>2009</v>
      </c>
      <c r="F46" s="226" t="s">
        <v>1369</v>
      </c>
      <c r="G46" s="449" t="s">
        <v>1368</v>
      </c>
      <c r="H46" s="754" t="s">
        <v>1418</v>
      </c>
    </row>
    <row r="47" spans="1:9" ht="51" customHeight="1">
      <c r="A47" s="686"/>
      <c r="B47" s="747"/>
      <c r="C47" s="221" t="s">
        <v>1430</v>
      </c>
      <c r="D47" s="226" t="s">
        <v>1429</v>
      </c>
      <c r="E47" s="226" t="s">
        <v>2008</v>
      </c>
      <c r="F47" s="226" t="s">
        <v>1369</v>
      </c>
      <c r="G47" s="449" t="s">
        <v>1368</v>
      </c>
      <c r="H47" s="755"/>
    </row>
    <row r="48" spans="1:9" ht="51" customHeight="1">
      <c r="A48" s="686"/>
      <c r="B48" s="746" t="s">
        <v>1427</v>
      </c>
      <c r="C48" s="746" t="s">
        <v>1426</v>
      </c>
      <c r="D48" s="226" t="s">
        <v>1425</v>
      </c>
      <c r="E48" s="454">
        <v>5</v>
      </c>
      <c r="F48" s="226" t="s">
        <v>1369</v>
      </c>
      <c r="G48" s="449" t="s">
        <v>1368</v>
      </c>
      <c r="H48" s="755"/>
    </row>
    <row r="49" spans="1:9" ht="51" customHeight="1">
      <c r="A49" s="686"/>
      <c r="B49" s="751"/>
      <c r="C49" s="751"/>
      <c r="D49" s="226" t="s">
        <v>1424</v>
      </c>
      <c r="E49" s="453">
        <v>3.0000000000000001E-3</v>
      </c>
      <c r="F49" s="226" t="s">
        <v>1369</v>
      </c>
      <c r="G49" s="449" t="s">
        <v>1368</v>
      </c>
      <c r="H49" s="755"/>
    </row>
    <row r="50" spans="1:9" ht="51" customHeight="1">
      <c r="A50" s="686"/>
      <c r="B50" s="751"/>
      <c r="C50" s="751"/>
      <c r="D50" s="226" t="s">
        <v>1423</v>
      </c>
      <c r="E50" s="453">
        <v>1.4999999999999999E-2</v>
      </c>
      <c r="F50" s="226" t="s">
        <v>1369</v>
      </c>
      <c r="G50" s="449" t="s">
        <v>1368</v>
      </c>
      <c r="H50" s="755"/>
    </row>
    <row r="51" spans="1:9" ht="51" customHeight="1">
      <c r="A51" s="486"/>
      <c r="B51" s="747"/>
      <c r="C51" s="747"/>
      <c r="D51" s="226" t="s">
        <v>1422</v>
      </c>
      <c r="E51" s="453">
        <v>4.0000000000000001E-3</v>
      </c>
      <c r="F51" s="226" t="s">
        <v>1369</v>
      </c>
      <c r="G51" s="449" t="s">
        <v>1368</v>
      </c>
      <c r="H51" s="756"/>
    </row>
    <row r="52" spans="1:9" ht="51" customHeight="1">
      <c r="A52" s="216" t="s">
        <v>2007</v>
      </c>
      <c r="B52" s="452" t="s">
        <v>1421</v>
      </c>
      <c r="C52" s="221" t="s">
        <v>1420</v>
      </c>
      <c r="D52" s="226" t="s">
        <v>1419</v>
      </c>
      <c r="E52" s="226">
        <v>0.95</v>
      </c>
      <c r="F52" s="226" t="s">
        <v>1369</v>
      </c>
      <c r="G52" s="449" t="s">
        <v>1368</v>
      </c>
      <c r="H52" s="34" t="s">
        <v>1418</v>
      </c>
    </row>
    <row r="53" spans="1:9" ht="85.5" customHeight="1">
      <c r="A53" s="485" t="s">
        <v>1417</v>
      </c>
      <c r="B53" s="746" t="s">
        <v>1416</v>
      </c>
      <c r="C53" s="221" t="s">
        <v>1415</v>
      </c>
      <c r="D53" s="226" t="s">
        <v>1414</v>
      </c>
      <c r="E53" s="226" t="s">
        <v>1413</v>
      </c>
      <c r="F53" s="226" t="s">
        <v>1369</v>
      </c>
      <c r="G53" s="449" t="s">
        <v>1368</v>
      </c>
      <c r="H53" s="34" t="s">
        <v>1412</v>
      </c>
    </row>
    <row r="54" spans="1:9" ht="72" customHeight="1">
      <c r="A54" s="686"/>
      <c r="B54" s="751"/>
      <c r="C54" s="221" t="s">
        <v>1411</v>
      </c>
      <c r="D54" s="226" t="s">
        <v>1410</v>
      </c>
      <c r="E54" s="226">
        <v>0.95</v>
      </c>
      <c r="F54" s="226" t="s">
        <v>1369</v>
      </c>
      <c r="G54" s="449" t="s">
        <v>1368</v>
      </c>
      <c r="H54" s="34" t="s">
        <v>2006</v>
      </c>
    </row>
    <row r="55" spans="1:9" ht="72" customHeight="1">
      <c r="A55" s="486"/>
      <c r="B55" s="747"/>
      <c r="C55" s="221" t="s">
        <v>1409</v>
      </c>
      <c r="D55" s="226" t="s">
        <v>1408</v>
      </c>
      <c r="E55" s="226" t="s">
        <v>1407</v>
      </c>
      <c r="F55" s="226" t="s">
        <v>1369</v>
      </c>
      <c r="G55" s="449" t="s">
        <v>1368</v>
      </c>
      <c r="H55" s="34" t="s">
        <v>1406</v>
      </c>
    </row>
    <row r="56" spans="1:9" ht="72" customHeight="1">
      <c r="A56" s="485" t="s">
        <v>1391</v>
      </c>
      <c r="B56" s="67" t="s">
        <v>1402</v>
      </c>
      <c r="C56" s="67" t="s">
        <v>1401</v>
      </c>
      <c r="D56" s="446" t="s">
        <v>1400</v>
      </c>
      <c r="E56" s="226">
        <v>0.95</v>
      </c>
      <c r="F56" s="226" t="s">
        <v>1369</v>
      </c>
      <c r="G56" s="449" t="s">
        <v>1368</v>
      </c>
      <c r="H56" s="34" t="s">
        <v>1399</v>
      </c>
    </row>
    <row r="57" spans="1:9" ht="72" customHeight="1">
      <c r="A57" s="686"/>
      <c r="B57" s="67" t="s">
        <v>1398</v>
      </c>
      <c r="C57" s="67" t="s">
        <v>1397</v>
      </c>
      <c r="D57" s="446" t="s">
        <v>1396</v>
      </c>
      <c r="E57" s="226">
        <v>1</v>
      </c>
      <c r="F57" s="226" t="s">
        <v>1369</v>
      </c>
      <c r="G57" s="449" t="s">
        <v>1368</v>
      </c>
      <c r="H57" s="34" t="s">
        <v>1395</v>
      </c>
    </row>
    <row r="58" spans="1:9" ht="72" customHeight="1">
      <c r="A58" s="686"/>
      <c r="B58" s="412" t="s">
        <v>1394</v>
      </c>
      <c r="C58" s="412" t="s">
        <v>1393</v>
      </c>
      <c r="D58" s="451" t="s">
        <v>1392</v>
      </c>
      <c r="E58" s="226">
        <v>0.9</v>
      </c>
      <c r="F58" s="226" t="s">
        <v>1369</v>
      </c>
      <c r="G58" s="449" t="s">
        <v>1368</v>
      </c>
      <c r="H58" s="34" t="s">
        <v>2005</v>
      </c>
    </row>
    <row r="59" spans="1:9" ht="52.5" customHeight="1">
      <c r="A59" s="686"/>
      <c r="B59" s="485" t="s">
        <v>1390</v>
      </c>
      <c r="C59" s="485" t="s">
        <v>1389</v>
      </c>
      <c r="D59" s="450" t="s">
        <v>1388</v>
      </c>
      <c r="E59" s="226">
        <v>1</v>
      </c>
      <c r="F59" s="226" t="s">
        <v>1369</v>
      </c>
      <c r="G59" s="449" t="s">
        <v>1368</v>
      </c>
      <c r="H59" s="754" t="s">
        <v>1387</v>
      </c>
    </row>
    <row r="60" spans="1:9" ht="55.5" customHeight="1">
      <c r="A60" s="686"/>
      <c r="B60" s="486"/>
      <c r="C60" s="486"/>
      <c r="D60" s="226" t="s">
        <v>1386</v>
      </c>
      <c r="E60" s="226">
        <v>1</v>
      </c>
      <c r="F60" s="226" t="s">
        <v>1369</v>
      </c>
      <c r="G60" s="449" t="s">
        <v>1368</v>
      </c>
      <c r="H60" s="756"/>
    </row>
    <row r="61" spans="1:9" ht="51.75" customHeight="1">
      <c r="A61" s="686"/>
      <c r="B61" s="746" t="s">
        <v>1383</v>
      </c>
      <c r="C61" s="448" t="s">
        <v>1385</v>
      </c>
      <c r="D61" s="749" t="s">
        <v>1384</v>
      </c>
      <c r="E61" s="749">
        <v>1</v>
      </c>
      <c r="F61" s="749" t="s">
        <v>1369</v>
      </c>
      <c r="G61" s="744" t="s">
        <v>2004</v>
      </c>
      <c r="H61" s="754" t="s">
        <v>2003</v>
      </c>
    </row>
    <row r="62" spans="1:9" ht="40.5" customHeight="1">
      <c r="A62" s="486"/>
      <c r="B62" s="747"/>
      <c r="C62" s="448" t="s">
        <v>1382</v>
      </c>
      <c r="D62" s="750"/>
      <c r="E62" s="750"/>
      <c r="F62" s="750"/>
      <c r="G62" s="745"/>
      <c r="H62" s="756"/>
    </row>
    <row r="63" spans="1:9" ht="71.25" customHeight="1">
      <c r="A63" s="67" t="s">
        <v>1381</v>
      </c>
      <c r="B63" s="67" t="s">
        <v>1380</v>
      </c>
      <c r="C63" s="67" t="s">
        <v>1379</v>
      </c>
      <c r="D63" s="227" t="s">
        <v>1378</v>
      </c>
      <c r="E63" s="227">
        <v>1</v>
      </c>
      <c r="F63" s="765">
        <v>2014</v>
      </c>
      <c r="G63" s="766"/>
      <c r="H63" s="444" t="s">
        <v>2002</v>
      </c>
      <c r="I63" s="447" t="s">
        <v>2001</v>
      </c>
    </row>
    <row r="64" spans="1:9" ht="71.25" customHeight="1">
      <c r="A64" s="485" t="s">
        <v>1377</v>
      </c>
      <c r="B64" s="216" t="s">
        <v>1376</v>
      </c>
      <c r="C64" s="389" t="s">
        <v>1375</v>
      </c>
      <c r="D64" s="446" t="s">
        <v>1374</v>
      </c>
      <c r="E64" s="227">
        <v>0.7</v>
      </c>
      <c r="F64" s="445" t="s">
        <v>1369</v>
      </c>
      <c r="G64" s="435" t="s">
        <v>1368</v>
      </c>
      <c r="H64" s="444" t="s">
        <v>1403</v>
      </c>
    </row>
    <row r="65" spans="1:8" ht="68.25" customHeight="1">
      <c r="A65" s="686"/>
      <c r="B65" s="748" t="s">
        <v>1372</v>
      </c>
      <c r="C65" s="441" t="s">
        <v>1371</v>
      </c>
      <c r="D65" s="752" t="s">
        <v>1370</v>
      </c>
      <c r="E65" s="742">
        <v>0.93</v>
      </c>
      <c r="F65" s="445" t="s">
        <v>1369</v>
      </c>
      <c r="G65" s="435" t="s">
        <v>1368</v>
      </c>
      <c r="H65" s="444" t="s">
        <v>1373</v>
      </c>
    </row>
    <row r="66" spans="1:8" ht="55.5" customHeight="1">
      <c r="A66" s="486"/>
      <c r="B66" s="748"/>
      <c r="C66" s="441" t="s">
        <v>1367</v>
      </c>
      <c r="D66" s="753"/>
      <c r="E66" s="743"/>
      <c r="F66" s="445" t="s">
        <v>1369</v>
      </c>
      <c r="G66" s="435" t="s">
        <v>1368</v>
      </c>
      <c r="H66" s="444" t="s">
        <v>2000</v>
      </c>
    </row>
  </sheetData>
  <mergeCells count="66">
    <mergeCell ref="F63:G63"/>
    <mergeCell ref="F61:F62"/>
    <mergeCell ref="G61:G62"/>
    <mergeCell ref="H28:H31"/>
    <mergeCell ref="H32:H34"/>
    <mergeCell ref="H42:H43"/>
    <mergeCell ref="H46:H51"/>
    <mergeCell ref="H59:H60"/>
    <mergeCell ref="H61:H62"/>
    <mergeCell ref="B1:E5"/>
    <mergeCell ref="H1:H5"/>
    <mergeCell ref="F2:F3"/>
    <mergeCell ref="A11:A15"/>
    <mergeCell ref="B11:B15"/>
    <mergeCell ref="D12:D13"/>
    <mergeCell ref="D14:D15"/>
    <mergeCell ref="E11:E15"/>
    <mergeCell ref="A7:C7"/>
    <mergeCell ref="A8:C8"/>
    <mergeCell ref="A16:A21"/>
    <mergeCell ref="A22:A27"/>
    <mergeCell ref="F23:F24"/>
    <mergeCell ref="F25:F26"/>
    <mergeCell ref="B28:B31"/>
    <mergeCell ref="C29:C31"/>
    <mergeCell ref="B22:B27"/>
    <mergeCell ref="B16:B21"/>
    <mergeCell ref="D16:D21"/>
    <mergeCell ref="E16:E21"/>
    <mergeCell ref="A28:A34"/>
    <mergeCell ref="C22:C26"/>
    <mergeCell ref="D25:D26"/>
    <mergeCell ref="D23:D24"/>
    <mergeCell ref="E23:E24"/>
    <mergeCell ref="E25:E26"/>
    <mergeCell ref="A42:A51"/>
    <mergeCell ref="B48:B51"/>
    <mergeCell ref="C35:C37"/>
    <mergeCell ref="B35:B39"/>
    <mergeCell ref="B40:B45"/>
    <mergeCell ref="H22:H26"/>
    <mergeCell ref="D7:H7"/>
    <mergeCell ref="G25:G26"/>
    <mergeCell ref="H11:H15"/>
    <mergeCell ref="F16:F21"/>
    <mergeCell ref="G16:G21"/>
    <mergeCell ref="H16:H21"/>
    <mergeCell ref="D8:H8"/>
    <mergeCell ref="F11:F15"/>
    <mergeCell ref="G11:G15"/>
    <mergeCell ref="E65:E66"/>
    <mergeCell ref="A56:A62"/>
    <mergeCell ref="B59:B60"/>
    <mergeCell ref="C59:C60"/>
    <mergeCell ref="G23:G24"/>
    <mergeCell ref="B61:B62"/>
    <mergeCell ref="A64:A66"/>
    <mergeCell ref="B65:B66"/>
    <mergeCell ref="A53:A55"/>
    <mergeCell ref="D61:D62"/>
    <mergeCell ref="E61:E62"/>
    <mergeCell ref="B46:B47"/>
    <mergeCell ref="B53:B55"/>
    <mergeCell ref="D65:D66"/>
    <mergeCell ref="A35:A41"/>
    <mergeCell ref="C48:C51"/>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sheetPr>
    <tabColor theme="5" tint="-0.249977111117893"/>
    <pageSetUpPr fitToPage="1"/>
  </sheetPr>
  <dimension ref="A1:J44"/>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38.42578125" style="1" customWidth="1"/>
    <col min="9" max="16384" width="11.42578125" style="1"/>
  </cols>
  <sheetData>
    <row r="1" spans="1:8" ht="23.25" customHeight="1">
      <c r="A1" s="33"/>
      <c r="B1" s="476" t="s">
        <v>118</v>
      </c>
      <c r="C1" s="477"/>
      <c r="D1" s="477"/>
      <c r="E1" s="477"/>
      <c r="F1" s="15" t="s">
        <v>117</v>
      </c>
      <c r="G1" s="217" t="s">
        <v>116</v>
      </c>
      <c r="H1" s="482"/>
    </row>
    <row r="2" spans="1:8" ht="23.25" customHeight="1">
      <c r="A2" s="30"/>
      <c r="B2" s="478"/>
      <c r="C2" s="479"/>
      <c r="D2" s="479"/>
      <c r="E2" s="479"/>
      <c r="F2" s="485" t="s">
        <v>115</v>
      </c>
      <c r="G2" s="218" t="s">
        <v>114</v>
      </c>
      <c r="H2" s="483"/>
    </row>
    <row r="3" spans="1:8" ht="23.25" customHeight="1">
      <c r="A3" s="30"/>
      <c r="B3" s="478"/>
      <c r="C3" s="479"/>
      <c r="D3" s="479"/>
      <c r="E3" s="479"/>
      <c r="F3" s="486"/>
      <c r="G3" s="217" t="s">
        <v>113</v>
      </c>
      <c r="H3" s="483"/>
    </row>
    <row r="4" spans="1:8" ht="23.25" customHeight="1">
      <c r="A4" s="30"/>
      <c r="B4" s="478"/>
      <c r="C4" s="479"/>
      <c r="D4" s="479"/>
      <c r="E4" s="479"/>
      <c r="F4" s="15" t="s">
        <v>112</v>
      </c>
      <c r="G4" s="218" t="s">
        <v>111</v>
      </c>
      <c r="H4" s="483"/>
    </row>
    <row r="5" spans="1:8" ht="33" customHeight="1">
      <c r="A5" s="28"/>
      <c r="B5" s="480"/>
      <c r="C5" s="481"/>
      <c r="D5" s="481"/>
      <c r="E5" s="481"/>
      <c r="F5" s="27" t="s">
        <v>110</v>
      </c>
      <c r="G5" s="217" t="s">
        <v>109</v>
      </c>
      <c r="H5" s="484"/>
    </row>
    <row r="6" spans="1:8" ht="12.75" customHeight="1">
      <c r="A6" s="7"/>
      <c r="B6" s="7"/>
      <c r="C6" s="25"/>
      <c r="D6" s="25"/>
      <c r="E6" s="25"/>
      <c r="F6" s="25"/>
      <c r="G6" s="24"/>
      <c r="H6" s="24"/>
    </row>
    <row r="7" spans="1:8" s="17" customFormat="1" ht="30" customHeight="1">
      <c r="A7" s="473" t="s">
        <v>1925</v>
      </c>
      <c r="B7" s="474"/>
      <c r="C7" s="474"/>
      <c r="D7" s="474" t="s">
        <v>1924</v>
      </c>
      <c r="E7" s="474"/>
      <c r="F7" s="474"/>
      <c r="G7" s="474"/>
      <c r="H7" s="475"/>
    </row>
    <row r="8" spans="1:8" s="17" customFormat="1" ht="30" customHeight="1">
      <c r="A8" s="473" t="s">
        <v>106</v>
      </c>
      <c r="B8" s="474"/>
      <c r="C8" s="474"/>
      <c r="D8" s="474" t="s">
        <v>1923</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33" customHeight="1">
      <c r="A11" s="485" t="s">
        <v>1568</v>
      </c>
      <c r="B11" s="746" t="s">
        <v>1581</v>
      </c>
      <c r="C11" s="220" t="s">
        <v>1580</v>
      </c>
      <c r="D11" s="749" t="s">
        <v>1579</v>
      </c>
      <c r="E11" s="742">
        <v>0.95</v>
      </c>
      <c r="F11" s="772" t="s">
        <v>1369</v>
      </c>
      <c r="G11" s="775" t="s">
        <v>1368</v>
      </c>
      <c r="H11" s="578" t="s">
        <v>1557</v>
      </c>
    </row>
    <row r="12" spans="1:8" ht="35.25" customHeight="1">
      <c r="A12" s="686"/>
      <c r="B12" s="751"/>
      <c r="C12" s="220" t="s">
        <v>1578</v>
      </c>
      <c r="D12" s="761"/>
      <c r="E12" s="686"/>
      <c r="F12" s="773"/>
      <c r="G12" s="776"/>
      <c r="H12" s="579"/>
    </row>
    <row r="13" spans="1:8" ht="36" customHeight="1">
      <c r="A13" s="686"/>
      <c r="B13" s="751"/>
      <c r="C13" s="441" t="s">
        <v>1577</v>
      </c>
      <c r="D13" s="761"/>
      <c r="E13" s="686"/>
      <c r="F13" s="773"/>
      <c r="G13" s="776"/>
      <c r="H13" s="579"/>
    </row>
    <row r="14" spans="1:8" ht="27" customHeight="1">
      <c r="A14" s="686"/>
      <c r="B14" s="747"/>
      <c r="C14" s="220" t="s">
        <v>1576</v>
      </c>
      <c r="D14" s="750"/>
      <c r="E14" s="486"/>
      <c r="F14" s="774"/>
      <c r="G14" s="777"/>
      <c r="H14" s="580"/>
    </row>
    <row r="15" spans="1:8" ht="55.5" customHeight="1">
      <c r="A15" s="686"/>
      <c r="B15" s="746" t="s">
        <v>1567</v>
      </c>
      <c r="C15" s="220" t="s">
        <v>1575</v>
      </c>
      <c r="D15" s="226" t="s">
        <v>1574</v>
      </c>
      <c r="E15" s="411">
        <v>0.95</v>
      </c>
      <c r="F15" s="767" t="s">
        <v>1369</v>
      </c>
      <c r="G15" s="770" t="s">
        <v>1368</v>
      </c>
      <c r="H15" s="485" t="s">
        <v>1524</v>
      </c>
    </row>
    <row r="16" spans="1:8" ht="42.75" customHeight="1">
      <c r="A16" s="686"/>
      <c r="B16" s="751"/>
      <c r="C16" s="762" t="s">
        <v>1573</v>
      </c>
      <c r="D16" s="226" t="s">
        <v>1572</v>
      </c>
      <c r="E16" s="227">
        <v>0.95</v>
      </c>
      <c r="F16" s="768"/>
      <c r="G16" s="778"/>
      <c r="H16" s="686"/>
    </row>
    <row r="17" spans="1:8" ht="70.5" customHeight="1">
      <c r="A17" s="686"/>
      <c r="B17" s="751"/>
      <c r="C17" s="764"/>
      <c r="D17" s="226" t="s">
        <v>1571</v>
      </c>
      <c r="E17" s="440">
        <v>1</v>
      </c>
      <c r="F17" s="769"/>
      <c r="G17" s="771"/>
      <c r="H17" s="486"/>
    </row>
    <row r="18" spans="1:8" ht="95.25" customHeight="1">
      <c r="A18" s="686"/>
      <c r="B18" s="751"/>
      <c r="C18" s="220" t="s">
        <v>1445</v>
      </c>
      <c r="D18" s="226" t="s">
        <v>1444</v>
      </c>
      <c r="E18" s="440">
        <v>1</v>
      </c>
      <c r="F18" s="438" t="s">
        <v>1369</v>
      </c>
      <c r="G18" s="437" t="s">
        <v>1368</v>
      </c>
      <c r="H18" s="27" t="s">
        <v>1406</v>
      </c>
    </row>
    <row r="19" spans="1:8" ht="119.25" customHeight="1">
      <c r="A19" s="686"/>
      <c r="B19" s="751"/>
      <c r="C19" s="439" t="s">
        <v>1570</v>
      </c>
      <c r="D19" s="226" t="s">
        <v>1440</v>
      </c>
      <c r="E19" s="227">
        <v>1</v>
      </c>
      <c r="F19" s="438" t="s">
        <v>1369</v>
      </c>
      <c r="G19" s="437" t="s">
        <v>1368</v>
      </c>
      <c r="H19" s="27" t="s">
        <v>5</v>
      </c>
    </row>
    <row r="20" spans="1:8" ht="54.75" customHeight="1">
      <c r="A20" s="686"/>
      <c r="B20" s="751"/>
      <c r="C20" s="746" t="s">
        <v>1439</v>
      </c>
      <c r="D20" s="226" t="s">
        <v>1438</v>
      </c>
      <c r="E20" s="227">
        <v>1</v>
      </c>
      <c r="F20" s="767" t="s">
        <v>1369</v>
      </c>
      <c r="G20" s="770" t="s">
        <v>1368</v>
      </c>
      <c r="H20" s="485" t="s">
        <v>1569</v>
      </c>
    </row>
    <row r="21" spans="1:8" ht="59.25" customHeight="1">
      <c r="A21" s="686"/>
      <c r="B21" s="751"/>
      <c r="C21" s="747"/>
      <c r="D21" s="226" t="s">
        <v>1437</v>
      </c>
      <c r="E21" s="227">
        <v>1</v>
      </c>
      <c r="F21" s="769"/>
      <c r="G21" s="771"/>
      <c r="H21" s="486"/>
    </row>
    <row r="22" spans="1:8" ht="46.5" customHeight="1">
      <c r="A22" s="686"/>
      <c r="B22" s="751"/>
      <c r="C22" s="746" t="s">
        <v>1566</v>
      </c>
      <c r="D22" s="226" t="s">
        <v>1565</v>
      </c>
      <c r="E22" s="227">
        <v>0.01</v>
      </c>
      <c r="F22" s="767" t="s">
        <v>1369</v>
      </c>
      <c r="G22" s="770" t="s">
        <v>1368</v>
      </c>
      <c r="H22" s="27" t="s">
        <v>1564</v>
      </c>
    </row>
    <row r="23" spans="1:8" ht="48.75" customHeight="1">
      <c r="A23" s="686"/>
      <c r="B23" s="751"/>
      <c r="C23" s="751"/>
      <c r="D23" s="226" t="s">
        <v>1563</v>
      </c>
      <c r="E23" s="227">
        <v>0.01</v>
      </c>
      <c r="F23" s="768"/>
      <c r="G23" s="778"/>
      <c r="H23" s="485" t="s">
        <v>5</v>
      </c>
    </row>
    <row r="24" spans="1:8" ht="34.5" customHeight="1">
      <c r="A24" s="686"/>
      <c r="B24" s="751"/>
      <c r="C24" s="751"/>
      <c r="D24" s="226" t="s">
        <v>1562</v>
      </c>
      <c r="E24" s="67" t="s">
        <v>1561</v>
      </c>
      <c r="F24" s="768"/>
      <c r="G24" s="778"/>
      <c r="H24" s="686"/>
    </row>
    <row r="25" spans="1:8" ht="27" customHeight="1">
      <c r="A25" s="686"/>
      <c r="B25" s="751"/>
      <c r="C25" s="751"/>
      <c r="D25" s="226" t="s">
        <v>1560</v>
      </c>
      <c r="E25" s="67" t="s">
        <v>1559</v>
      </c>
      <c r="F25" s="768"/>
      <c r="G25" s="778"/>
      <c r="H25" s="486"/>
    </row>
    <row r="26" spans="1:8" ht="52.5" customHeight="1">
      <c r="A26" s="686"/>
      <c r="B26" s="751"/>
      <c r="C26" s="747"/>
      <c r="D26" s="226" t="s">
        <v>1558</v>
      </c>
      <c r="E26" s="227">
        <v>1</v>
      </c>
      <c r="F26" s="769"/>
      <c r="G26" s="771"/>
      <c r="H26" s="412" t="s">
        <v>1557</v>
      </c>
    </row>
    <row r="27" spans="1:8" ht="73.5" customHeight="1">
      <c r="A27" s="686"/>
      <c r="B27" s="751"/>
      <c r="C27" s="220" t="s">
        <v>1556</v>
      </c>
      <c r="D27" s="226" t="s">
        <v>1555</v>
      </c>
      <c r="E27" s="227">
        <v>1</v>
      </c>
      <c r="F27" s="435" t="s">
        <v>1552</v>
      </c>
      <c r="G27" s="435" t="s">
        <v>1547</v>
      </c>
      <c r="H27" s="412" t="s">
        <v>1554</v>
      </c>
    </row>
    <row r="28" spans="1:8" ht="69" customHeight="1">
      <c r="A28" s="686"/>
      <c r="B28" s="751"/>
      <c r="C28" s="220" t="s">
        <v>1553</v>
      </c>
      <c r="D28" s="226" t="s">
        <v>1441</v>
      </c>
      <c r="E28" s="227">
        <v>1</v>
      </c>
      <c r="F28" s="435" t="s">
        <v>1552</v>
      </c>
      <c r="G28" s="435" t="s">
        <v>1547</v>
      </c>
      <c r="H28" s="436" t="s">
        <v>1551</v>
      </c>
    </row>
    <row r="29" spans="1:8" ht="49.5" customHeight="1">
      <c r="A29" s="486"/>
      <c r="B29" s="747"/>
      <c r="C29" s="220" t="s">
        <v>1550</v>
      </c>
      <c r="D29" s="226" t="s">
        <v>1549</v>
      </c>
      <c r="E29" s="227">
        <v>1</v>
      </c>
      <c r="F29" s="435" t="s">
        <v>1548</v>
      </c>
      <c r="G29" s="435" t="s">
        <v>1547</v>
      </c>
      <c r="H29" s="216" t="s">
        <v>1546</v>
      </c>
    </row>
    <row r="30" spans="1:8" ht="49.5" customHeight="1">
      <c r="A30" s="485" t="s">
        <v>1922</v>
      </c>
      <c r="B30" s="746" t="s">
        <v>1527</v>
      </c>
      <c r="C30" s="220" t="s">
        <v>1420</v>
      </c>
      <c r="D30" s="226" t="s">
        <v>1545</v>
      </c>
      <c r="E30" s="742">
        <v>0.95</v>
      </c>
      <c r="F30" s="435" t="s">
        <v>1544</v>
      </c>
      <c r="G30" s="435" t="s">
        <v>1539</v>
      </c>
      <c r="H30" s="412" t="s">
        <v>1543</v>
      </c>
    </row>
    <row r="31" spans="1:8" ht="49.5" customHeight="1">
      <c r="A31" s="486"/>
      <c r="B31" s="751"/>
      <c r="C31" s="220" t="s">
        <v>1542</v>
      </c>
      <c r="D31" s="226" t="s">
        <v>1541</v>
      </c>
      <c r="E31" s="743"/>
      <c r="F31" s="434" t="s">
        <v>1540</v>
      </c>
      <c r="G31" s="434" t="s">
        <v>1539</v>
      </c>
      <c r="H31" s="412" t="s">
        <v>1538</v>
      </c>
    </row>
    <row r="32" spans="1:8" ht="49.5" customHeight="1">
      <c r="A32" s="228"/>
      <c r="B32" s="751"/>
      <c r="C32" s="746" t="s">
        <v>1537</v>
      </c>
      <c r="D32" s="226" t="s">
        <v>1536</v>
      </c>
      <c r="E32" s="216" t="s">
        <v>1535</v>
      </c>
      <c r="F32" s="219" t="s">
        <v>1369</v>
      </c>
      <c r="G32" s="430" t="s">
        <v>1368</v>
      </c>
      <c r="H32" s="485" t="s">
        <v>1534</v>
      </c>
    </row>
    <row r="33" spans="1:10" ht="49.5" customHeight="1">
      <c r="A33" s="485" t="s">
        <v>1921</v>
      </c>
      <c r="B33" s="751"/>
      <c r="C33" s="747"/>
      <c r="D33" s="226" t="s">
        <v>1533</v>
      </c>
      <c r="E33" s="27" t="s">
        <v>1532</v>
      </c>
      <c r="F33" s="219" t="s">
        <v>1369</v>
      </c>
      <c r="G33" s="430" t="s">
        <v>1368</v>
      </c>
      <c r="H33" s="780"/>
    </row>
    <row r="34" spans="1:10" ht="86.25" customHeight="1">
      <c r="A34" s="686"/>
      <c r="B34" s="751"/>
      <c r="C34" s="220" t="s">
        <v>1531</v>
      </c>
      <c r="D34" s="226" t="s">
        <v>1530</v>
      </c>
      <c r="E34" s="227">
        <v>1</v>
      </c>
      <c r="F34" s="219" t="s">
        <v>1369</v>
      </c>
      <c r="G34" s="430" t="s">
        <v>1368</v>
      </c>
      <c r="H34" s="781"/>
    </row>
    <row r="35" spans="1:10" ht="83.25" customHeight="1">
      <c r="A35" s="686"/>
      <c r="B35" s="751"/>
      <c r="C35" s="67" t="s">
        <v>1529</v>
      </c>
      <c r="D35" s="227" t="s">
        <v>1920</v>
      </c>
      <c r="E35" s="227">
        <v>1</v>
      </c>
      <c r="F35" s="219" t="s">
        <v>1369</v>
      </c>
      <c r="G35" s="430" t="s">
        <v>1368</v>
      </c>
      <c r="H35" s="433" t="s">
        <v>1528</v>
      </c>
      <c r="I35" s="493" t="s">
        <v>1919</v>
      </c>
      <c r="J35" s="494"/>
    </row>
    <row r="36" spans="1:10" ht="126.75" customHeight="1">
      <c r="A36" s="686"/>
      <c r="B36" s="751"/>
      <c r="C36" s="220" t="s">
        <v>1526</v>
      </c>
      <c r="D36" s="226" t="s">
        <v>1525</v>
      </c>
      <c r="E36" s="227">
        <v>0.03</v>
      </c>
      <c r="F36" s="219" t="s">
        <v>1369</v>
      </c>
      <c r="G36" s="430" t="s">
        <v>1368</v>
      </c>
      <c r="H36" s="485" t="s">
        <v>1524</v>
      </c>
    </row>
    <row r="37" spans="1:10" ht="49.5" customHeight="1">
      <c r="A37" s="686"/>
      <c r="B37" s="747"/>
      <c r="C37" s="220" t="s">
        <v>1523</v>
      </c>
      <c r="D37" s="226" t="s">
        <v>1522</v>
      </c>
      <c r="E37" s="227">
        <v>1</v>
      </c>
      <c r="F37" s="219" t="s">
        <v>1369</v>
      </c>
      <c r="G37" s="430" t="s">
        <v>1368</v>
      </c>
      <c r="H37" s="486"/>
    </row>
    <row r="38" spans="1:10" ht="49.5" customHeight="1">
      <c r="A38" s="686"/>
      <c r="B38" s="432" t="s">
        <v>1521</v>
      </c>
      <c r="C38" s="220" t="s">
        <v>1405</v>
      </c>
      <c r="D38" s="226" t="s">
        <v>1918</v>
      </c>
      <c r="E38" s="27" t="s">
        <v>1404</v>
      </c>
      <c r="F38" s="219" t="s">
        <v>1369</v>
      </c>
      <c r="G38" s="430" t="s">
        <v>1368</v>
      </c>
      <c r="H38" s="412" t="s">
        <v>1520</v>
      </c>
    </row>
    <row r="39" spans="1:10" ht="49.5" customHeight="1">
      <c r="A39" s="686"/>
      <c r="B39" s="406" t="s">
        <v>1519</v>
      </c>
      <c r="C39" s="220" t="s">
        <v>1518</v>
      </c>
      <c r="D39" s="226" t="s">
        <v>1517</v>
      </c>
      <c r="E39" s="227">
        <v>1</v>
      </c>
      <c r="F39" s="219" t="s">
        <v>1369</v>
      </c>
      <c r="G39" s="430" t="s">
        <v>1368</v>
      </c>
      <c r="H39" s="485" t="s">
        <v>1516</v>
      </c>
    </row>
    <row r="40" spans="1:10" ht="49.5" customHeight="1">
      <c r="A40" s="486"/>
      <c r="B40" s="431" t="s">
        <v>1515</v>
      </c>
      <c r="C40" s="220" t="s">
        <v>1514</v>
      </c>
      <c r="D40" s="226" t="s">
        <v>1513</v>
      </c>
      <c r="E40" s="411">
        <v>0.9</v>
      </c>
      <c r="F40" s="219" t="s">
        <v>1369</v>
      </c>
      <c r="G40" s="430" t="s">
        <v>1368</v>
      </c>
      <c r="H40" s="486"/>
    </row>
    <row r="41" spans="1:10" ht="69" customHeight="1">
      <c r="A41" s="67" t="s">
        <v>1417</v>
      </c>
      <c r="B41" s="67" t="s">
        <v>1512</v>
      </c>
      <c r="C41" s="67" t="s">
        <v>1411</v>
      </c>
      <c r="D41" s="227" t="s">
        <v>1410</v>
      </c>
      <c r="E41" s="411">
        <v>0.95</v>
      </c>
      <c r="F41" s="219" t="s">
        <v>1369</v>
      </c>
      <c r="G41" s="430" t="s">
        <v>1368</v>
      </c>
      <c r="H41" s="67" t="s">
        <v>1511</v>
      </c>
    </row>
    <row r="42" spans="1:10" ht="51" customHeight="1">
      <c r="A42" s="485" t="s">
        <v>1377</v>
      </c>
      <c r="B42" s="67" t="s">
        <v>1376</v>
      </c>
      <c r="C42" s="67" t="s">
        <v>1375</v>
      </c>
      <c r="D42" s="227" t="s">
        <v>1374</v>
      </c>
      <c r="E42" s="411">
        <v>0.7</v>
      </c>
      <c r="F42" s="219" t="s">
        <v>1369</v>
      </c>
      <c r="G42" s="430" t="s">
        <v>1368</v>
      </c>
      <c r="H42" s="67" t="s">
        <v>1917</v>
      </c>
    </row>
    <row r="43" spans="1:10" ht="69" customHeight="1">
      <c r="A43" s="686"/>
      <c r="B43" s="578" t="s">
        <v>1510</v>
      </c>
      <c r="C43" s="67" t="s">
        <v>1371</v>
      </c>
      <c r="D43" s="742" t="s">
        <v>1509</v>
      </c>
      <c r="E43" s="782">
        <v>0.93</v>
      </c>
      <c r="F43" s="770" t="s">
        <v>1369</v>
      </c>
      <c r="G43" s="770" t="s">
        <v>1368</v>
      </c>
      <c r="H43" s="779" t="s">
        <v>1508</v>
      </c>
    </row>
    <row r="44" spans="1:10" ht="35.25" customHeight="1">
      <c r="A44" s="486"/>
      <c r="B44" s="580"/>
      <c r="C44" s="67" t="s">
        <v>1367</v>
      </c>
      <c r="D44" s="743"/>
      <c r="E44" s="783"/>
      <c r="F44" s="771"/>
      <c r="G44" s="771"/>
      <c r="H44" s="779"/>
    </row>
  </sheetData>
  <mergeCells count="43">
    <mergeCell ref="A42:A44"/>
    <mergeCell ref="B43:B44"/>
    <mergeCell ref="C32:C33"/>
    <mergeCell ref="G43:G44"/>
    <mergeCell ref="H32:H34"/>
    <mergeCell ref="H36:H37"/>
    <mergeCell ref="H39:H40"/>
    <mergeCell ref="A33:A40"/>
    <mergeCell ref="E43:E44"/>
    <mergeCell ref="D43:D44"/>
    <mergeCell ref="F43:F44"/>
    <mergeCell ref="F11:F14"/>
    <mergeCell ref="I35:J35"/>
    <mergeCell ref="G11:G14"/>
    <mergeCell ref="G15:G17"/>
    <mergeCell ref="G20:G21"/>
    <mergeCell ref="G22:G26"/>
    <mergeCell ref="H23:H25"/>
    <mergeCell ref="H11:H14"/>
    <mergeCell ref="H15:H17"/>
    <mergeCell ref="H20:H21"/>
    <mergeCell ref="H43:H44"/>
    <mergeCell ref="A11:A29"/>
    <mergeCell ref="A30:A31"/>
    <mergeCell ref="B30:B37"/>
    <mergeCell ref="C22:C26"/>
    <mergeCell ref="F15:F17"/>
    <mergeCell ref="F20:F21"/>
    <mergeCell ref="F22:F26"/>
    <mergeCell ref="E30:E31"/>
    <mergeCell ref="B11:B14"/>
    <mergeCell ref="D11:D14"/>
    <mergeCell ref="E11:E14"/>
    <mergeCell ref="B15:B29"/>
    <mergeCell ref="C16:C17"/>
    <mergeCell ref="C20:C21"/>
    <mergeCell ref="A7:C7"/>
    <mergeCell ref="A8:C8"/>
    <mergeCell ref="D8:H8"/>
    <mergeCell ref="B1:E5"/>
    <mergeCell ref="H1:H5"/>
    <mergeCell ref="F2:F3"/>
    <mergeCell ref="D7:H7"/>
  </mergeCells>
  <printOptions horizontalCentered="1" verticalCentered="1"/>
  <pageMargins left="0.23622047244094491" right="0.23622047244094491" top="0.39370078740157483" bottom="0.74803149606299213" header="0.31496062992125984" footer="0.31496062992125984"/>
  <pageSetup scale="24"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sheetPr>
    <tabColor theme="5" tint="-0.249977111117893"/>
  </sheetPr>
  <dimension ref="A1:I32"/>
  <sheetViews>
    <sheetView zoomScale="75" workbookViewId="0"/>
  </sheetViews>
  <sheetFormatPr baseColWidth="10" defaultRowHeight="12.75"/>
  <cols>
    <col min="1" max="2" width="31.5703125" style="327" customWidth="1"/>
    <col min="3" max="3" width="27" style="327" customWidth="1"/>
    <col min="4" max="4" width="19.5703125" style="328" customWidth="1"/>
    <col min="5" max="6" width="14.7109375" style="327" customWidth="1"/>
    <col min="7" max="7" width="15.85546875" style="327" customWidth="1"/>
    <col min="8" max="8" width="20.42578125" style="327" customWidth="1"/>
    <col min="9" max="9" width="11.5703125" style="327" customWidth="1"/>
    <col min="10" max="16384" width="11.42578125" style="327"/>
  </cols>
  <sheetData>
    <row r="1" spans="1:9" s="293" customFormat="1" ht="12.75" customHeight="1">
      <c r="A1" s="33"/>
      <c r="B1" s="476" t="s">
        <v>118</v>
      </c>
      <c r="C1" s="477"/>
      <c r="D1" s="477"/>
      <c r="E1" s="477"/>
      <c r="F1" s="15" t="s">
        <v>117</v>
      </c>
      <c r="G1" s="49" t="s">
        <v>116</v>
      </c>
      <c r="H1" s="482"/>
    </row>
    <row r="2" spans="1:9" s="293" customFormat="1" ht="12.75" customHeight="1">
      <c r="A2" s="30"/>
      <c r="B2" s="478"/>
      <c r="C2" s="479"/>
      <c r="D2" s="479"/>
      <c r="E2" s="479"/>
      <c r="F2" s="485" t="s">
        <v>115</v>
      </c>
      <c r="G2" s="76" t="s">
        <v>114</v>
      </c>
      <c r="H2" s="483"/>
    </row>
    <row r="3" spans="1:9" s="293" customFormat="1" ht="12.75" customHeight="1">
      <c r="A3" s="30"/>
      <c r="B3" s="478"/>
      <c r="C3" s="479"/>
      <c r="D3" s="479"/>
      <c r="E3" s="479"/>
      <c r="F3" s="486"/>
      <c r="G3" s="49" t="s">
        <v>113</v>
      </c>
      <c r="H3" s="483"/>
    </row>
    <row r="4" spans="1:9" s="293" customFormat="1" ht="12.75" customHeight="1">
      <c r="A4" s="30"/>
      <c r="B4" s="478"/>
      <c r="C4" s="479"/>
      <c r="D4" s="479"/>
      <c r="E4" s="479"/>
      <c r="F4" s="15" t="s">
        <v>112</v>
      </c>
      <c r="G4" s="76" t="s">
        <v>111</v>
      </c>
      <c r="H4" s="483"/>
    </row>
    <row r="5" spans="1:9" s="293" customFormat="1" ht="23.25" customHeight="1">
      <c r="A5" s="28"/>
      <c r="B5" s="480"/>
      <c r="C5" s="481"/>
      <c r="D5" s="481"/>
      <c r="E5" s="481"/>
      <c r="F5" s="27" t="s">
        <v>110</v>
      </c>
      <c r="G5" s="49" t="s">
        <v>109</v>
      </c>
      <c r="H5" s="484"/>
    </row>
    <row r="6" spans="1:9" s="231" customFormat="1" ht="12.75" customHeight="1">
      <c r="A6" s="256"/>
      <c r="B6" s="256"/>
      <c r="C6" s="257"/>
      <c r="D6" s="257"/>
      <c r="E6" s="257"/>
      <c r="F6" s="257"/>
      <c r="G6" s="234"/>
      <c r="H6" s="258"/>
    </row>
    <row r="7" spans="1:9" s="323" customFormat="1" ht="30" customHeight="1">
      <c r="A7" s="800" t="s">
        <v>1680</v>
      </c>
      <c r="B7" s="801"/>
      <c r="C7" s="801"/>
      <c r="D7" s="325" t="s">
        <v>160</v>
      </c>
      <c r="E7" s="801" t="s">
        <v>1679</v>
      </c>
      <c r="F7" s="801"/>
      <c r="G7" s="801"/>
      <c r="H7" s="802"/>
    </row>
    <row r="8" spans="1:9" s="323" customFormat="1" ht="30" customHeight="1">
      <c r="A8" s="800" t="s">
        <v>1583</v>
      </c>
      <c r="B8" s="801"/>
      <c r="C8" s="801"/>
      <c r="D8" s="801" t="s">
        <v>1582</v>
      </c>
      <c r="E8" s="801"/>
      <c r="F8" s="801"/>
      <c r="G8" s="801"/>
      <c r="H8" s="802"/>
    </row>
    <row r="9" spans="1:9" ht="12.75" customHeight="1">
      <c r="A9" s="343"/>
      <c r="B9" s="343"/>
      <c r="C9" s="343"/>
      <c r="D9" s="371"/>
      <c r="E9" s="343"/>
      <c r="F9" s="343"/>
      <c r="G9" s="343"/>
      <c r="H9" s="370"/>
      <c r="I9" s="339"/>
    </row>
    <row r="10" spans="1:9" s="329" customFormat="1" ht="30" customHeight="1">
      <c r="A10" s="369" t="s">
        <v>104</v>
      </c>
      <c r="B10" s="330" t="s">
        <v>103</v>
      </c>
      <c r="C10" s="330" t="s">
        <v>102</v>
      </c>
      <c r="D10" s="330" t="s">
        <v>101</v>
      </c>
      <c r="E10" s="368" t="s">
        <v>1363</v>
      </c>
      <c r="F10" s="330" t="s">
        <v>99</v>
      </c>
      <c r="G10" s="330" t="s">
        <v>98</v>
      </c>
      <c r="H10" s="332" t="s">
        <v>97</v>
      </c>
      <c r="I10" s="330" t="s">
        <v>13</v>
      </c>
    </row>
    <row r="11" spans="1:9" s="367" customFormat="1" ht="123" customHeight="1">
      <c r="A11" s="784" t="s">
        <v>1639</v>
      </c>
      <c r="B11" s="359" t="s">
        <v>1638</v>
      </c>
      <c r="C11" s="348" t="s">
        <v>1637</v>
      </c>
      <c r="D11" s="348" t="s">
        <v>1636</v>
      </c>
      <c r="E11" s="362">
        <v>0.99</v>
      </c>
      <c r="F11" s="345">
        <v>41640</v>
      </c>
      <c r="G11" s="345">
        <v>42004</v>
      </c>
      <c r="H11" s="358" t="s">
        <v>1632</v>
      </c>
      <c r="I11" s="348"/>
    </row>
    <row r="12" spans="1:9" ht="94.5" customHeight="1">
      <c r="A12" s="785"/>
      <c r="B12" s="796" t="s">
        <v>1635</v>
      </c>
      <c r="C12" s="791" t="s">
        <v>1634</v>
      </c>
      <c r="D12" s="348" t="s">
        <v>1633</v>
      </c>
      <c r="E12" s="366">
        <v>0.9</v>
      </c>
      <c r="F12" s="345">
        <v>41640</v>
      </c>
      <c r="G12" s="345">
        <v>42004</v>
      </c>
      <c r="H12" s="791" t="s">
        <v>1632</v>
      </c>
      <c r="I12" s="784"/>
    </row>
    <row r="13" spans="1:9" ht="79.5" customHeight="1">
      <c r="A13" s="785"/>
      <c r="B13" s="797"/>
      <c r="C13" s="792"/>
      <c r="D13" s="348" t="s">
        <v>1631</v>
      </c>
      <c r="E13" s="365">
        <v>0.9</v>
      </c>
      <c r="F13" s="345">
        <v>41640</v>
      </c>
      <c r="G13" s="345">
        <v>42004</v>
      </c>
      <c r="H13" s="792"/>
      <c r="I13" s="785"/>
    </row>
    <row r="14" spans="1:9" ht="48" customHeight="1">
      <c r="A14" s="785"/>
      <c r="B14" s="798"/>
      <c r="C14" s="793"/>
      <c r="D14" s="348" t="s">
        <v>1630</v>
      </c>
      <c r="E14" s="346">
        <v>0.9</v>
      </c>
      <c r="F14" s="345">
        <v>41640</v>
      </c>
      <c r="G14" s="345">
        <v>42004</v>
      </c>
      <c r="H14" s="793"/>
      <c r="I14" s="786"/>
    </row>
    <row r="15" spans="1:9" ht="111" customHeight="1">
      <c r="A15" s="364" t="s">
        <v>1629</v>
      </c>
      <c r="B15" s="363" t="s">
        <v>1628</v>
      </c>
      <c r="C15" s="348" t="s">
        <v>1627</v>
      </c>
      <c r="D15" s="348" t="s">
        <v>1626</v>
      </c>
      <c r="E15" s="362" t="s">
        <v>1625</v>
      </c>
      <c r="F15" s="345">
        <v>41640</v>
      </c>
      <c r="G15" s="345">
        <v>42004</v>
      </c>
      <c r="H15" s="358" t="s">
        <v>1624</v>
      </c>
      <c r="I15" s="339"/>
    </row>
    <row r="16" spans="1:9" ht="91.5" customHeight="1">
      <c r="A16" s="785" t="s">
        <v>90</v>
      </c>
      <c r="B16" s="794" t="s">
        <v>1623</v>
      </c>
      <c r="C16" s="791" t="s">
        <v>1622</v>
      </c>
      <c r="D16" s="348" t="s">
        <v>1621</v>
      </c>
      <c r="E16" s="362">
        <v>0.99</v>
      </c>
      <c r="F16" s="345">
        <v>41640</v>
      </c>
      <c r="G16" s="345">
        <v>42004</v>
      </c>
      <c r="H16" s="791" t="s">
        <v>1620</v>
      </c>
      <c r="I16" s="339"/>
    </row>
    <row r="17" spans="1:9" ht="72" customHeight="1">
      <c r="A17" s="785"/>
      <c r="B17" s="795"/>
      <c r="C17" s="792"/>
      <c r="D17" s="348" t="s">
        <v>1619</v>
      </c>
      <c r="E17" s="362">
        <v>1</v>
      </c>
      <c r="F17" s="345">
        <v>41640</v>
      </c>
      <c r="G17" s="345">
        <v>42004</v>
      </c>
      <c r="H17" s="792"/>
      <c r="I17" s="339"/>
    </row>
    <row r="18" spans="1:9" ht="79.5" customHeight="1">
      <c r="A18" s="785"/>
      <c r="B18" s="359" t="s">
        <v>1618</v>
      </c>
      <c r="C18" s="348" t="s">
        <v>1617</v>
      </c>
      <c r="D18" s="348" t="s">
        <v>1616</v>
      </c>
      <c r="E18" s="346">
        <v>1</v>
      </c>
      <c r="F18" s="345">
        <v>41640</v>
      </c>
      <c r="G18" s="345">
        <v>42004</v>
      </c>
      <c r="H18" s="358" t="s">
        <v>1615</v>
      </c>
      <c r="I18" s="339"/>
    </row>
    <row r="19" spans="1:9" ht="82.5" customHeight="1">
      <c r="A19" s="785"/>
      <c r="B19" s="359" t="s">
        <v>1614</v>
      </c>
      <c r="C19" s="348" t="s">
        <v>1613</v>
      </c>
      <c r="D19" s="348" t="s">
        <v>1612</v>
      </c>
      <c r="E19" s="361">
        <v>1</v>
      </c>
      <c r="F19" s="345">
        <v>41640</v>
      </c>
      <c r="G19" s="345">
        <v>42004</v>
      </c>
      <c r="H19" s="360" t="s">
        <v>1611</v>
      </c>
      <c r="I19" s="339"/>
    </row>
    <row r="20" spans="1:9" ht="67.5" customHeight="1">
      <c r="A20" s="785"/>
      <c r="B20" s="359" t="s">
        <v>1610</v>
      </c>
      <c r="C20" s="348" t="s">
        <v>1609</v>
      </c>
      <c r="D20" s="348" t="s">
        <v>1608</v>
      </c>
      <c r="E20" s="346">
        <v>0.99</v>
      </c>
      <c r="F20" s="345">
        <v>41640</v>
      </c>
      <c r="G20" s="345">
        <v>42004</v>
      </c>
      <c r="H20" s="358" t="s">
        <v>1607</v>
      </c>
      <c r="I20" s="339"/>
    </row>
    <row r="21" spans="1:9" ht="61.5" customHeight="1">
      <c r="A21" s="786"/>
      <c r="B21" s="791" t="s">
        <v>1606</v>
      </c>
      <c r="C21" s="799" t="s">
        <v>1605</v>
      </c>
      <c r="D21" s="791" t="s">
        <v>1604</v>
      </c>
      <c r="E21" s="346" t="s">
        <v>1603</v>
      </c>
      <c r="F21" s="345">
        <v>41640</v>
      </c>
      <c r="G21" s="345">
        <v>42004</v>
      </c>
      <c r="H21" s="791" t="s">
        <v>1602</v>
      </c>
      <c r="I21" s="339"/>
    </row>
    <row r="22" spans="1:9" ht="61.5" customHeight="1">
      <c r="A22" s="357"/>
      <c r="B22" s="792"/>
      <c r="C22" s="799"/>
      <c r="D22" s="792"/>
      <c r="E22" s="346" t="s">
        <v>1601</v>
      </c>
      <c r="F22" s="345">
        <v>41640</v>
      </c>
      <c r="G22" s="345">
        <v>42004</v>
      </c>
      <c r="H22" s="792"/>
      <c r="I22" s="339"/>
    </row>
    <row r="23" spans="1:9" ht="61.5" customHeight="1">
      <c r="A23" s="357"/>
      <c r="B23" s="792"/>
      <c r="C23" s="799"/>
      <c r="D23" s="792"/>
      <c r="E23" s="346" t="s">
        <v>1600</v>
      </c>
      <c r="F23" s="345">
        <v>41640</v>
      </c>
      <c r="G23" s="345">
        <v>42004</v>
      </c>
      <c r="H23" s="792"/>
      <c r="I23" s="339"/>
    </row>
    <row r="24" spans="1:9" ht="61.5" customHeight="1">
      <c r="A24" s="357"/>
      <c r="B24" s="792"/>
      <c r="C24" s="792" t="s">
        <v>1599</v>
      </c>
      <c r="D24" s="792"/>
      <c r="E24" s="346" t="s">
        <v>1598</v>
      </c>
      <c r="F24" s="345">
        <v>41640</v>
      </c>
      <c r="G24" s="345">
        <v>42004</v>
      </c>
      <c r="H24" s="792"/>
      <c r="I24" s="339"/>
    </row>
    <row r="25" spans="1:9" ht="61.5" customHeight="1">
      <c r="A25" s="357"/>
      <c r="B25" s="793"/>
      <c r="C25" s="793"/>
      <c r="D25" s="793"/>
      <c r="E25" s="346" t="s">
        <v>1597</v>
      </c>
      <c r="F25" s="345">
        <v>41640</v>
      </c>
      <c r="G25" s="345">
        <v>42004</v>
      </c>
      <c r="H25" s="793"/>
      <c r="I25" s="339"/>
    </row>
    <row r="26" spans="1:9" ht="69" customHeight="1">
      <c r="A26" s="355" t="s">
        <v>25</v>
      </c>
      <c r="B26" s="356" t="s">
        <v>1596</v>
      </c>
      <c r="C26" s="348" t="s">
        <v>1595</v>
      </c>
      <c r="D26" s="347" t="s">
        <v>1594</v>
      </c>
      <c r="E26" s="346">
        <v>0.9</v>
      </c>
      <c r="F26" s="345">
        <v>41640</v>
      </c>
      <c r="G26" s="345">
        <v>42004</v>
      </c>
      <c r="H26" s="344" t="s">
        <v>1593</v>
      </c>
      <c r="I26" s="339"/>
    </row>
    <row r="27" spans="1:9" ht="69" customHeight="1">
      <c r="A27" s="355"/>
      <c r="B27" s="354" t="s">
        <v>1592</v>
      </c>
      <c r="C27" s="353" t="s">
        <v>1591</v>
      </c>
      <c r="D27" s="353" t="s">
        <v>1590</v>
      </c>
      <c r="E27" s="352" t="s">
        <v>1589</v>
      </c>
      <c r="F27" s="351">
        <v>41640</v>
      </c>
      <c r="G27" s="351">
        <v>41728</v>
      </c>
      <c r="H27" s="350" t="s">
        <v>1588</v>
      </c>
      <c r="I27" s="339"/>
    </row>
    <row r="28" spans="1:9" ht="106.5" customHeight="1">
      <c r="A28" s="349" t="s">
        <v>37</v>
      </c>
      <c r="B28" s="347" t="s">
        <v>1587</v>
      </c>
      <c r="C28" s="348" t="s">
        <v>1586</v>
      </c>
      <c r="D28" s="347" t="s">
        <v>1585</v>
      </c>
      <c r="E28" s="346">
        <v>0.95</v>
      </c>
      <c r="F28" s="345">
        <v>41640</v>
      </c>
      <c r="G28" s="345">
        <v>42004</v>
      </c>
      <c r="H28" s="344" t="s">
        <v>1584</v>
      </c>
      <c r="I28" s="339"/>
    </row>
    <row r="29" spans="1:9">
      <c r="A29" s="343"/>
      <c r="B29" s="340"/>
      <c r="C29" s="340"/>
      <c r="D29" s="342"/>
      <c r="E29" s="342"/>
      <c r="F29" s="341"/>
      <c r="G29" s="341"/>
      <c r="H29" s="340"/>
      <c r="I29" s="339"/>
    </row>
    <row r="30" spans="1:9" s="334" customFormat="1">
      <c r="A30" s="787" t="s">
        <v>145</v>
      </c>
      <c r="B30" s="788"/>
      <c r="C30" s="332" t="s">
        <v>144</v>
      </c>
      <c r="D30" s="331"/>
      <c r="E30" s="333"/>
      <c r="F30" s="332" t="s">
        <v>242</v>
      </c>
      <c r="G30" s="331"/>
      <c r="H30" s="331"/>
      <c r="I30" s="335"/>
    </row>
    <row r="31" spans="1:9" s="334" customFormat="1" ht="27.75" customHeight="1">
      <c r="A31" s="789"/>
      <c r="B31" s="790"/>
      <c r="C31" s="337"/>
      <c r="D31" s="336"/>
      <c r="E31" s="338"/>
      <c r="F31" s="337"/>
      <c r="G31" s="336"/>
      <c r="H31" s="336"/>
      <c r="I31" s="335"/>
    </row>
    <row r="32" spans="1:9" s="329" customFormat="1" ht="12.75" customHeight="1">
      <c r="A32" s="787" t="s">
        <v>241</v>
      </c>
      <c r="B32" s="788"/>
      <c r="C32" s="332" t="s">
        <v>141</v>
      </c>
      <c r="D32" s="331"/>
      <c r="E32" s="333"/>
      <c r="F32" s="332" t="s">
        <v>140</v>
      </c>
      <c r="G32" s="331"/>
      <c r="H32" s="331"/>
      <c r="I32" s="330"/>
    </row>
  </sheetData>
  <mergeCells count="24">
    <mergeCell ref="H21:H25"/>
    <mergeCell ref="B1:E5"/>
    <mergeCell ref="H1:H5"/>
    <mergeCell ref="F2:F3"/>
    <mergeCell ref="A7:C7"/>
    <mergeCell ref="A8:C8"/>
    <mergeCell ref="D8:H8"/>
    <mergeCell ref="E7:H7"/>
    <mergeCell ref="I12:I14"/>
    <mergeCell ref="A32:B32"/>
    <mergeCell ref="A31:B31"/>
    <mergeCell ref="A30:B30"/>
    <mergeCell ref="A11:A14"/>
    <mergeCell ref="H12:H14"/>
    <mergeCell ref="A16:A21"/>
    <mergeCell ref="D21:D25"/>
    <mergeCell ref="C12:C14"/>
    <mergeCell ref="B21:B25"/>
    <mergeCell ref="B16:B17"/>
    <mergeCell ref="C16:C17"/>
    <mergeCell ref="H16:H17"/>
    <mergeCell ref="B12:B14"/>
    <mergeCell ref="C21:C23"/>
    <mergeCell ref="C24:C25"/>
  </mergeCells>
  <printOptions horizontalCentered="1"/>
  <pageMargins left="0.23622047244094491" right="0.31496062992125984" top="0.35433070866141736" bottom="0.23622047244094491" header="0" footer="0"/>
  <pageSetup scale="6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dimension ref="A1:I26"/>
  <sheetViews>
    <sheetView zoomScale="75" workbookViewId="0"/>
  </sheetViews>
  <sheetFormatPr baseColWidth="10" defaultRowHeight="12.75"/>
  <cols>
    <col min="1" max="4" width="31.5703125" style="327" customWidth="1"/>
    <col min="5" max="5" width="21.85546875" style="328" customWidth="1"/>
    <col min="6" max="7" width="21.85546875" style="327" customWidth="1"/>
    <col min="8" max="8" width="17.7109375" style="327" customWidth="1"/>
    <col min="9" max="9" width="11.85546875" style="327" customWidth="1"/>
    <col min="10" max="16384" width="11.42578125" style="327"/>
  </cols>
  <sheetData>
    <row r="1" spans="1:9" s="293" customFormat="1" ht="12.75" customHeight="1">
      <c r="A1" s="33"/>
      <c r="B1" s="476" t="s">
        <v>118</v>
      </c>
      <c r="C1" s="477"/>
      <c r="D1" s="477"/>
      <c r="E1" s="477"/>
      <c r="F1" s="15" t="s">
        <v>117</v>
      </c>
      <c r="G1" s="49" t="s">
        <v>116</v>
      </c>
      <c r="H1" s="482"/>
    </row>
    <row r="2" spans="1:9" s="293" customFormat="1" ht="12.75" customHeight="1">
      <c r="A2" s="30"/>
      <c r="B2" s="478"/>
      <c r="C2" s="479"/>
      <c r="D2" s="479"/>
      <c r="E2" s="479"/>
      <c r="F2" s="485" t="s">
        <v>115</v>
      </c>
      <c r="G2" s="76" t="s">
        <v>114</v>
      </c>
      <c r="H2" s="483"/>
    </row>
    <row r="3" spans="1:9" s="293" customFormat="1" ht="12.75" customHeight="1">
      <c r="A3" s="30"/>
      <c r="B3" s="478"/>
      <c r="C3" s="479"/>
      <c r="D3" s="479"/>
      <c r="E3" s="479"/>
      <c r="F3" s="486"/>
      <c r="G3" s="49" t="s">
        <v>113</v>
      </c>
      <c r="H3" s="483"/>
    </row>
    <row r="4" spans="1:9" s="293" customFormat="1" ht="12.75" customHeight="1">
      <c r="A4" s="30"/>
      <c r="B4" s="478"/>
      <c r="C4" s="479"/>
      <c r="D4" s="479"/>
      <c r="E4" s="479"/>
      <c r="F4" s="15" t="s">
        <v>112</v>
      </c>
      <c r="G4" s="76" t="s">
        <v>111</v>
      </c>
      <c r="H4" s="483"/>
    </row>
    <row r="5" spans="1:9" s="293" customFormat="1" ht="23.25" customHeight="1">
      <c r="A5" s="28"/>
      <c r="B5" s="480"/>
      <c r="C5" s="481"/>
      <c r="D5" s="481"/>
      <c r="E5" s="481"/>
      <c r="F5" s="27" t="s">
        <v>110</v>
      </c>
      <c r="G5" s="49" t="s">
        <v>109</v>
      </c>
      <c r="H5" s="484"/>
    </row>
    <row r="6" spans="1:9" s="231" customFormat="1" ht="12.75" customHeight="1">
      <c r="A6" s="256"/>
      <c r="B6" s="256"/>
      <c r="C6" s="257"/>
      <c r="D6" s="257"/>
      <c r="E6" s="257"/>
      <c r="F6" s="257"/>
      <c r="G6" s="234"/>
      <c r="H6" s="258"/>
    </row>
    <row r="7" spans="1:9" s="323" customFormat="1" ht="30" customHeight="1">
      <c r="A7" s="800" t="s">
        <v>1681</v>
      </c>
      <c r="B7" s="801"/>
      <c r="C7" s="801"/>
      <c r="D7" s="325" t="s">
        <v>160</v>
      </c>
      <c r="E7" s="326" t="s">
        <v>1678</v>
      </c>
      <c r="F7" s="325"/>
      <c r="G7" s="325"/>
      <c r="H7" s="324"/>
    </row>
    <row r="8" spans="1:9" s="323" customFormat="1" ht="30" customHeight="1">
      <c r="A8" s="800" t="s">
        <v>1583</v>
      </c>
      <c r="B8" s="801"/>
      <c r="C8" s="801"/>
      <c r="D8" s="801" t="s">
        <v>1582</v>
      </c>
      <c r="E8" s="801"/>
      <c r="F8" s="801"/>
      <c r="G8" s="801"/>
      <c r="H8" s="802"/>
    </row>
    <row r="9" spans="1:9" ht="12.75" customHeight="1">
      <c r="A9" s="343"/>
      <c r="B9" s="343"/>
      <c r="C9" s="343"/>
      <c r="D9" s="343"/>
      <c r="E9" s="371"/>
      <c r="F9" s="343"/>
      <c r="G9" s="343"/>
      <c r="H9" s="343"/>
      <c r="I9" s="370"/>
    </row>
    <row r="10" spans="1:9" s="329" customFormat="1" ht="30" customHeight="1">
      <c r="A10" s="369" t="s">
        <v>104</v>
      </c>
      <c r="B10" s="330" t="s">
        <v>103</v>
      </c>
      <c r="C10" s="330" t="s">
        <v>102</v>
      </c>
      <c r="D10" s="330" t="s">
        <v>101</v>
      </c>
      <c r="E10" s="368" t="s">
        <v>1309</v>
      </c>
      <c r="F10" s="330" t="s">
        <v>99</v>
      </c>
      <c r="G10" s="330" t="s">
        <v>98</v>
      </c>
      <c r="H10" s="330" t="s">
        <v>97</v>
      </c>
      <c r="I10" s="330" t="s">
        <v>13</v>
      </c>
    </row>
    <row r="11" spans="1:9" ht="117.75" customHeight="1">
      <c r="A11" s="791" t="s">
        <v>1677</v>
      </c>
      <c r="B11" s="796" t="s">
        <v>1676</v>
      </c>
      <c r="C11" s="791" t="s">
        <v>1675</v>
      </c>
      <c r="D11" s="348" t="s">
        <v>1674</v>
      </c>
      <c r="E11" s="362">
        <v>0.98</v>
      </c>
      <c r="F11" s="345">
        <v>41640</v>
      </c>
      <c r="G11" s="345">
        <v>42004</v>
      </c>
      <c r="H11" s="348" t="s">
        <v>1673</v>
      </c>
      <c r="I11" s="348"/>
    </row>
    <row r="12" spans="1:9" ht="96.75" customHeight="1">
      <c r="A12" s="792"/>
      <c r="B12" s="798"/>
      <c r="C12" s="793"/>
      <c r="D12" s="348" t="s">
        <v>1672</v>
      </c>
      <c r="E12" s="362">
        <v>0.99</v>
      </c>
      <c r="F12" s="345">
        <v>41640</v>
      </c>
      <c r="G12" s="345">
        <v>42004</v>
      </c>
      <c r="H12" s="348" t="s">
        <v>1671</v>
      </c>
      <c r="I12" s="348"/>
    </row>
    <row r="13" spans="1:9" ht="66.75" customHeight="1">
      <c r="A13" s="792"/>
      <c r="B13" s="359" t="s">
        <v>1670</v>
      </c>
      <c r="C13" s="348" t="s">
        <v>1669</v>
      </c>
      <c r="D13" s="348" t="s">
        <v>1668</v>
      </c>
      <c r="E13" s="362">
        <v>0.8</v>
      </c>
      <c r="F13" s="345">
        <v>41640</v>
      </c>
      <c r="G13" s="345">
        <v>42004</v>
      </c>
      <c r="H13" s="348" t="s">
        <v>1648</v>
      </c>
      <c r="I13" s="348"/>
    </row>
    <row r="14" spans="1:9" ht="108.75" customHeight="1">
      <c r="A14" s="792"/>
      <c r="B14" s="796" t="s">
        <v>1667</v>
      </c>
      <c r="C14" s="791" t="s">
        <v>1666</v>
      </c>
      <c r="D14" s="374" t="s">
        <v>1665</v>
      </c>
      <c r="E14" s="373">
        <v>0.99</v>
      </c>
      <c r="F14" s="805">
        <v>41640</v>
      </c>
      <c r="G14" s="805">
        <v>42004</v>
      </c>
      <c r="H14" s="791" t="s">
        <v>1664</v>
      </c>
      <c r="I14" s="791"/>
    </row>
    <row r="15" spans="1:9" ht="66.75" customHeight="1">
      <c r="A15" s="792" t="s">
        <v>1663</v>
      </c>
      <c r="B15" s="797"/>
      <c r="C15" s="793"/>
      <c r="D15" s="348" t="s">
        <v>1662</v>
      </c>
      <c r="E15" s="362">
        <v>1</v>
      </c>
      <c r="F15" s="806"/>
      <c r="G15" s="806"/>
      <c r="H15" s="793"/>
      <c r="I15" s="793"/>
    </row>
    <row r="16" spans="1:9" ht="81.75" customHeight="1">
      <c r="A16" s="792"/>
      <c r="B16" s="797"/>
      <c r="C16" s="348" t="s">
        <v>1661</v>
      </c>
      <c r="D16" s="348" t="s">
        <v>1660</v>
      </c>
      <c r="E16" s="362">
        <v>0.99</v>
      </c>
      <c r="F16" s="372">
        <v>41640</v>
      </c>
      <c r="G16" s="372">
        <v>42004</v>
      </c>
      <c r="H16" s="348" t="s">
        <v>1659</v>
      </c>
      <c r="I16" s="348"/>
    </row>
    <row r="17" spans="1:9" ht="80.25" customHeight="1">
      <c r="A17" s="792"/>
      <c r="B17" s="359" t="s">
        <v>1658</v>
      </c>
      <c r="C17" s="348" t="s">
        <v>1657</v>
      </c>
      <c r="D17" s="348" t="s">
        <v>1656</v>
      </c>
      <c r="E17" s="362">
        <v>2E-3</v>
      </c>
      <c r="F17" s="372">
        <v>41640</v>
      </c>
      <c r="G17" s="372">
        <v>42004</v>
      </c>
      <c r="H17" s="348" t="s">
        <v>1655</v>
      </c>
      <c r="I17" s="348"/>
    </row>
    <row r="18" spans="1:9" ht="89.25" customHeight="1">
      <c r="A18" s="792" t="s">
        <v>1338</v>
      </c>
      <c r="B18" s="359" t="s">
        <v>1654</v>
      </c>
      <c r="C18" s="348" t="s">
        <v>1653</v>
      </c>
      <c r="D18" s="348" t="s">
        <v>1652</v>
      </c>
      <c r="E18" s="362">
        <v>2E-3</v>
      </c>
      <c r="F18" s="372">
        <v>41640</v>
      </c>
      <c r="G18" s="372">
        <v>42004</v>
      </c>
      <c r="H18" s="348" t="s">
        <v>1651</v>
      </c>
      <c r="I18" s="348"/>
    </row>
    <row r="19" spans="1:9" ht="61.5" customHeight="1">
      <c r="A19" s="792"/>
      <c r="B19" s="359"/>
      <c r="C19" s="792" t="s">
        <v>1599</v>
      </c>
      <c r="D19" s="346" t="s">
        <v>1650</v>
      </c>
      <c r="E19" s="362" t="s">
        <v>1649</v>
      </c>
      <c r="F19" s="345">
        <v>41640</v>
      </c>
      <c r="G19" s="345">
        <v>42004</v>
      </c>
      <c r="H19" s="791" t="s">
        <v>1648</v>
      </c>
      <c r="I19" s="791"/>
    </row>
    <row r="20" spans="1:9" ht="61.5" customHeight="1">
      <c r="A20" s="792"/>
      <c r="B20" s="359"/>
      <c r="C20" s="793"/>
      <c r="D20" s="346" t="s">
        <v>1647</v>
      </c>
      <c r="E20" s="362" t="s">
        <v>1646</v>
      </c>
      <c r="F20" s="345">
        <v>41640</v>
      </c>
      <c r="G20" s="345">
        <v>42004</v>
      </c>
      <c r="H20" s="793"/>
      <c r="I20" s="793"/>
    </row>
    <row r="21" spans="1:9" ht="74.25" customHeight="1">
      <c r="A21" s="792"/>
      <c r="B21" s="359" t="s">
        <v>1645</v>
      </c>
      <c r="C21" s="348" t="s">
        <v>1644</v>
      </c>
      <c r="D21" s="348" t="s">
        <v>1643</v>
      </c>
      <c r="E21" s="362" t="s">
        <v>1642</v>
      </c>
      <c r="F21" s="372">
        <v>41640</v>
      </c>
      <c r="G21" s="372">
        <v>42004</v>
      </c>
      <c r="H21" s="348" t="s">
        <v>445</v>
      </c>
      <c r="I21" s="348"/>
    </row>
    <row r="22" spans="1:9" ht="99.75" customHeight="1">
      <c r="A22" s="793"/>
      <c r="B22" s="359" t="s">
        <v>1587</v>
      </c>
      <c r="C22" s="348" t="s">
        <v>1641</v>
      </c>
      <c r="D22" s="348" t="s">
        <v>1585</v>
      </c>
      <c r="E22" s="362">
        <v>0.95</v>
      </c>
      <c r="F22" s="372">
        <v>41640</v>
      </c>
      <c r="G22" s="372">
        <v>42004</v>
      </c>
      <c r="H22" s="348" t="s">
        <v>1584</v>
      </c>
      <c r="I22" s="348"/>
    </row>
    <row r="23" spans="1:9">
      <c r="A23" s="343"/>
      <c r="B23" s="340"/>
      <c r="C23" s="340"/>
      <c r="D23" s="340"/>
      <c r="E23" s="342"/>
      <c r="F23" s="341"/>
      <c r="G23" s="341"/>
      <c r="H23" s="341"/>
      <c r="I23" s="340"/>
    </row>
    <row r="24" spans="1:9" s="334" customFormat="1">
      <c r="A24" s="787" t="s">
        <v>145</v>
      </c>
      <c r="B24" s="788"/>
      <c r="C24" s="787" t="s">
        <v>144</v>
      </c>
      <c r="D24" s="803"/>
      <c r="E24" s="803"/>
      <c r="F24" s="787" t="s">
        <v>242</v>
      </c>
      <c r="G24" s="803"/>
      <c r="H24" s="803"/>
      <c r="I24" s="788"/>
    </row>
    <row r="25" spans="1:9" s="334" customFormat="1" ht="27.75" customHeight="1">
      <c r="A25" s="789"/>
      <c r="B25" s="790"/>
      <c r="C25" s="789"/>
      <c r="D25" s="804"/>
      <c r="E25" s="804"/>
      <c r="F25" s="789"/>
      <c r="G25" s="804"/>
      <c r="H25" s="804"/>
      <c r="I25" s="790"/>
    </row>
    <row r="26" spans="1:9" s="329" customFormat="1" ht="12.75" customHeight="1">
      <c r="A26" s="787" t="s">
        <v>241</v>
      </c>
      <c r="B26" s="788"/>
      <c r="C26" s="787" t="s">
        <v>141</v>
      </c>
      <c r="D26" s="803"/>
      <c r="E26" s="803"/>
      <c r="F26" s="787" t="s">
        <v>140</v>
      </c>
      <c r="G26" s="803"/>
      <c r="H26" s="803"/>
      <c r="I26" s="788"/>
    </row>
  </sheetData>
  <mergeCells count="29">
    <mergeCell ref="H19:H20"/>
    <mergeCell ref="B1:E5"/>
    <mergeCell ref="H1:H5"/>
    <mergeCell ref="F2:F3"/>
    <mergeCell ref="A7:C7"/>
    <mergeCell ref="A8:C8"/>
    <mergeCell ref="D8:H8"/>
    <mergeCell ref="A24:B24"/>
    <mergeCell ref="C24:E24"/>
    <mergeCell ref="F24:I24"/>
    <mergeCell ref="C19:C20"/>
    <mergeCell ref="B11:B12"/>
    <mergeCell ref="C11:C12"/>
    <mergeCell ref="B14:B16"/>
    <mergeCell ref="C14:C15"/>
    <mergeCell ref="I14:I15"/>
    <mergeCell ref="A15:A17"/>
    <mergeCell ref="A18:A22"/>
    <mergeCell ref="I19:I20"/>
    <mergeCell ref="A11:A14"/>
    <mergeCell ref="F14:F15"/>
    <mergeCell ref="G14:G15"/>
    <mergeCell ref="H14:H15"/>
    <mergeCell ref="A26:B26"/>
    <mergeCell ref="C26:E26"/>
    <mergeCell ref="A25:B25"/>
    <mergeCell ref="C25:E25"/>
    <mergeCell ref="F26:I26"/>
    <mergeCell ref="F25:I25"/>
  </mergeCells>
  <pageMargins left="0.75" right="0.75" top="1" bottom="1" header="0" footer="0"/>
  <headerFooter alignWithMargins="0"/>
  <drawing r:id="rId1"/>
</worksheet>
</file>

<file path=xl/worksheets/sheet26.xml><?xml version="1.0" encoding="utf-8"?>
<worksheet xmlns="http://schemas.openxmlformats.org/spreadsheetml/2006/main" xmlns:r="http://schemas.openxmlformats.org/officeDocument/2006/relationships">
  <dimension ref="A1:I61"/>
  <sheetViews>
    <sheetView workbookViewId="0"/>
  </sheetViews>
  <sheetFormatPr baseColWidth="10" defaultRowHeight="12.75"/>
  <cols>
    <col min="1" max="1" width="35.7109375" style="1" customWidth="1"/>
    <col min="2" max="2" width="24.28515625" style="1" customWidth="1"/>
    <col min="3" max="3" width="31.5703125" style="1" customWidth="1"/>
    <col min="4" max="4" width="16.85546875" style="1" customWidth="1"/>
    <col min="5" max="5" width="21.85546875" style="2" customWidth="1"/>
    <col min="6" max="6" width="17.7109375" style="1" customWidth="1"/>
    <col min="7" max="7" width="18" style="1" customWidth="1"/>
    <col min="8" max="8" width="17" style="1" customWidth="1"/>
    <col min="9" max="9" width="16.85546875" style="1" customWidth="1"/>
    <col min="10" max="16384" width="11.42578125" style="1"/>
  </cols>
  <sheetData>
    <row r="1" spans="1:9" s="293" customFormat="1" ht="12.75" customHeight="1">
      <c r="A1" s="33"/>
      <c r="B1" s="476" t="s">
        <v>118</v>
      </c>
      <c r="C1" s="477"/>
      <c r="D1" s="477"/>
      <c r="E1" s="477"/>
      <c r="F1" s="15" t="s">
        <v>117</v>
      </c>
      <c r="G1" s="49" t="s">
        <v>116</v>
      </c>
      <c r="H1" s="482"/>
    </row>
    <row r="2" spans="1:9" s="293" customFormat="1" ht="12.75" customHeight="1">
      <c r="A2" s="30"/>
      <c r="B2" s="478"/>
      <c r="C2" s="479"/>
      <c r="D2" s="479"/>
      <c r="E2" s="479"/>
      <c r="F2" s="485" t="s">
        <v>115</v>
      </c>
      <c r="G2" s="76" t="s">
        <v>114</v>
      </c>
      <c r="H2" s="483"/>
    </row>
    <row r="3" spans="1:9" s="293" customFormat="1" ht="12.75" customHeight="1">
      <c r="A3" s="30"/>
      <c r="B3" s="478"/>
      <c r="C3" s="479"/>
      <c r="D3" s="479"/>
      <c r="E3" s="479"/>
      <c r="F3" s="486"/>
      <c r="G3" s="49" t="s">
        <v>113</v>
      </c>
      <c r="H3" s="483"/>
    </row>
    <row r="4" spans="1:9" s="293" customFormat="1" ht="12.75" customHeight="1">
      <c r="A4" s="30"/>
      <c r="B4" s="478"/>
      <c r="C4" s="479"/>
      <c r="D4" s="479"/>
      <c r="E4" s="479"/>
      <c r="F4" s="15" t="s">
        <v>112</v>
      </c>
      <c r="G4" s="76" t="s">
        <v>111</v>
      </c>
      <c r="H4" s="483"/>
    </row>
    <row r="5" spans="1:9" s="293" customFormat="1" ht="23.25" customHeight="1">
      <c r="A5" s="28"/>
      <c r="B5" s="480"/>
      <c r="C5" s="481"/>
      <c r="D5" s="481"/>
      <c r="E5" s="481"/>
      <c r="F5" s="27" t="s">
        <v>110</v>
      </c>
      <c r="G5" s="49" t="s">
        <v>109</v>
      </c>
      <c r="H5" s="484"/>
    </row>
    <row r="6" spans="1:9" s="231" customFormat="1" ht="12.75" customHeight="1">
      <c r="A6" s="256"/>
      <c r="B6" s="256"/>
      <c r="C6" s="257"/>
      <c r="D6" s="257"/>
      <c r="E6" s="257"/>
      <c r="F6" s="257"/>
      <c r="G6" s="234"/>
      <c r="H6" s="258"/>
    </row>
    <row r="7" spans="1:9" s="323" customFormat="1" ht="30" customHeight="1">
      <c r="A7" s="800" t="s">
        <v>1846</v>
      </c>
      <c r="B7" s="801"/>
      <c r="C7" s="801"/>
      <c r="D7" s="325" t="s">
        <v>160</v>
      </c>
      <c r="E7" s="326" t="s">
        <v>1845</v>
      </c>
      <c r="F7" s="325"/>
      <c r="G7" s="325"/>
      <c r="H7" s="324"/>
    </row>
    <row r="8" spans="1:9" s="323" customFormat="1" ht="30" customHeight="1">
      <c r="A8" s="800" t="s">
        <v>1583</v>
      </c>
      <c r="B8" s="801"/>
      <c r="C8" s="801"/>
      <c r="D8" s="801" t="s">
        <v>1582</v>
      </c>
      <c r="E8" s="801"/>
      <c r="F8" s="801"/>
      <c r="G8" s="801"/>
      <c r="H8" s="802"/>
    </row>
    <row r="9" spans="1:9" ht="7.5" customHeight="1">
      <c r="A9" s="7"/>
      <c r="B9" s="7"/>
      <c r="C9" s="25"/>
      <c r="D9" s="25"/>
      <c r="E9" s="25"/>
      <c r="F9" s="25"/>
      <c r="G9" s="24"/>
      <c r="H9" s="24"/>
      <c r="I9" s="75"/>
    </row>
    <row r="10" spans="1:9" ht="12.75" customHeight="1">
      <c r="A10" s="7"/>
      <c r="B10" s="7"/>
      <c r="C10" s="7"/>
      <c r="D10" s="7"/>
      <c r="E10" s="46"/>
      <c r="F10" s="7"/>
      <c r="G10" s="7"/>
      <c r="H10" s="7"/>
      <c r="I10" s="17"/>
    </row>
    <row r="11" spans="1:9" s="14" customFormat="1" ht="30" customHeight="1">
      <c r="A11" s="15" t="s">
        <v>104</v>
      </c>
      <c r="B11" s="15" t="s">
        <v>103</v>
      </c>
      <c r="C11" s="15" t="s">
        <v>102</v>
      </c>
      <c r="D11" s="15" t="s">
        <v>100</v>
      </c>
      <c r="E11" s="16" t="s">
        <v>101</v>
      </c>
      <c r="F11" s="15" t="s">
        <v>99</v>
      </c>
      <c r="G11" s="15" t="s">
        <v>98</v>
      </c>
      <c r="H11" s="15" t="s">
        <v>97</v>
      </c>
      <c r="I11" s="15" t="s">
        <v>13</v>
      </c>
    </row>
    <row r="12" spans="1:9" ht="93" customHeight="1">
      <c r="A12" s="67" t="s">
        <v>90</v>
      </c>
      <c r="B12" s="808" t="s">
        <v>1844</v>
      </c>
      <c r="C12" s="386" t="s">
        <v>1843</v>
      </c>
      <c r="D12" s="811" t="s">
        <v>1842</v>
      </c>
      <c r="E12" s="811" t="s">
        <v>1841</v>
      </c>
      <c r="F12" s="380" t="s">
        <v>1840</v>
      </c>
      <c r="G12" s="380" t="s">
        <v>1839</v>
      </c>
      <c r="H12" s="34" t="s">
        <v>1815</v>
      </c>
      <c r="I12" s="814" t="s">
        <v>1838</v>
      </c>
    </row>
    <row r="13" spans="1:9" ht="86.25" customHeight="1">
      <c r="A13" s="67" t="s">
        <v>25</v>
      </c>
      <c r="B13" s="809"/>
      <c r="C13" s="386" t="s">
        <v>1837</v>
      </c>
      <c r="D13" s="812"/>
      <c r="E13" s="812"/>
      <c r="F13" s="817" t="s">
        <v>1836</v>
      </c>
      <c r="G13" s="817" t="s">
        <v>1835</v>
      </c>
      <c r="H13" s="34" t="s">
        <v>1815</v>
      </c>
      <c r="I13" s="815"/>
    </row>
    <row r="14" spans="1:9" ht="79.5" customHeight="1">
      <c r="A14" s="752" t="s">
        <v>37</v>
      </c>
      <c r="B14" s="809"/>
      <c r="C14" s="386" t="s">
        <v>1834</v>
      </c>
      <c r="D14" s="812"/>
      <c r="E14" s="812"/>
      <c r="F14" s="818"/>
      <c r="G14" s="818"/>
      <c r="H14" s="34" t="s">
        <v>1815</v>
      </c>
      <c r="I14" s="815"/>
    </row>
    <row r="15" spans="1:9" ht="79.5" customHeight="1">
      <c r="A15" s="807"/>
      <c r="B15" s="809"/>
      <c r="C15" s="386" t="s">
        <v>1833</v>
      </c>
      <c r="D15" s="812"/>
      <c r="E15" s="812"/>
      <c r="F15" s="380" t="s">
        <v>1832</v>
      </c>
      <c r="G15" s="380" t="s">
        <v>1831</v>
      </c>
      <c r="H15" s="34" t="s">
        <v>1815</v>
      </c>
      <c r="I15" s="815"/>
    </row>
    <row r="16" spans="1:9" ht="79.5" customHeight="1">
      <c r="A16" s="753"/>
      <c r="B16" s="810"/>
      <c r="C16" s="384" t="s">
        <v>1830</v>
      </c>
      <c r="D16" s="813"/>
      <c r="E16" s="813"/>
      <c r="F16" s="387" t="s">
        <v>1829</v>
      </c>
      <c r="G16" s="387" t="s">
        <v>1797</v>
      </c>
      <c r="H16" s="34" t="s">
        <v>1815</v>
      </c>
      <c r="I16" s="816"/>
    </row>
    <row r="17" spans="1:9">
      <c r="A17" s="7"/>
      <c r="B17" s="6"/>
      <c r="C17" s="6"/>
      <c r="D17" s="4"/>
      <c r="E17" s="5"/>
      <c r="F17" s="3"/>
      <c r="G17" s="3"/>
      <c r="H17" s="3"/>
      <c r="I17" s="6"/>
    </row>
    <row r="18" spans="1:9" s="69" customFormat="1">
      <c r="A18" s="491" t="s">
        <v>145</v>
      </c>
      <c r="B18" s="492"/>
      <c r="C18" s="491" t="s">
        <v>144</v>
      </c>
      <c r="D18" s="487"/>
      <c r="E18" s="487"/>
      <c r="F18" s="491" t="s">
        <v>242</v>
      </c>
      <c r="G18" s="487"/>
      <c r="H18" s="487"/>
      <c r="I18" s="492"/>
    </row>
    <row r="19" spans="1:9" s="69" customFormat="1" ht="27.75" customHeight="1">
      <c r="A19" s="493"/>
      <c r="B19" s="494"/>
      <c r="C19" s="493"/>
      <c r="D19" s="495"/>
      <c r="E19" s="495"/>
      <c r="F19" s="493"/>
      <c r="G19" s="495"/>
      <c r="H19" s="495"/>
      <c r="I19" s="494"/>
    </row>
    <row r="20" spans="1:9" s="14" customFormat="1" ht="12.75" customHeight="1">
      <c r="A20" s="491" t="s">
        <v>241</v>
      </c>
      <c r="B20" s="492"/>
      <c r="C20" s="491" t="s">
        <v>141</v>
      </c>
      <c r="D20" s="487"/>
      <c r="E20" s="487"/>
      <c r="F20" s="491" t="s">
        <v>140</v>
      </c>
      <c r="G20" s="487"/>
      <c r="H20" s="487"/>
      <c r="I20" s="492"/>
    </row>
    <row r="22" spans="1:9" s="293" customFormat="1" ht="12.75" customHeight="1">
      <c r="A22" s="33"/>
      <c r="B22" s="476" t="s">
        <v>118</v>
      </c>
      <c r="C22" s="477"/>
      <c r="D22" s="477"/>
      <c r="E22" s="477"/>
      <c r="F22" s="15" t="s">
        <v>117</v>
      </c>
      <c r="G22" s="49" t="s">
        <v>116</v>
      </c>
      <c r="H22" s="482"/>
    </row>
    <row r="23" spans="1:9" s="293" customFormat="1" ht="12.75" customHeight="1">
      <c r="A23" s="30"/>
      <c r="B23" s="478"/>
      <c r="C23" s="479"/>
      <c r="D23" s="479"/>
      <c r="E23" s="479"/>
      <c r="F23" s="485" t="s">
        <v>115</v>
      </c>
      <c r="G23" s="76" t="s">
        <v>114</v>
      </c>
      <c r="H23" s="483"/>
    </row>
    <row r="24" spans="1:9" s="293" customFormat="1" ht="12.75" customHeight="1">
      <c r="A24" s="30"/>
      <c r="B24" s="478"/>
      <c r="C24" s="479"/>
      <c r="D24" s="479"/>
      <c r="E24" s="479"/>
      <c r="F24" s="486"/>
      <c r="G24" s="49" t="s">
        <v>113</v>
      </c>
      <c r="H24" s="483"/>
    </row>
    <row r="25" spans="1:9" s="293" customFormat="1" ht="12.75" customHeight="1">
      <c r="A25" s="30"/>
      <c r="B25" s="478"/>
      <c r="C25" s="479"/>
      <c r="D25" s="479"/>
      <c r="E25" s="479"/>
      <c r="F25" s="15" t="s">
        <v>112</v>
      </c>
      <c r="G25" s="76" t="s">
        <v>111</v>
      </c>
      <c r="H25" s="483"/>
    </row>
    <row r="26" spans="1:9" s="293" customFormat="1" ht="23.25" customHeight="1">
      <c r="A26" s="28"/>
      <c r="B26" s="480"/>
      <c r="C26" s="481"/>
      <c r="D26" s="481"/>
      <c r="E26" s="481"/>
      <c r="F26" s="27" t="s">
        <v>110</v>
      </c>
      <c r="G26" s="49" t="s">
        <v>109</v>
      </c>
      <c r="H26" s="484"/>
    </row>
    <row r="27" spans="1:9" s="231" customFormat="1" ht="12.75" customHeight="1">
      <c r="A27" s="256"/>
      <c r="B27" s="256"/>
      <c r="C27" s="257"/>
      <c r="D27" s="257"/>
      <c r="E27" s="257"/>
      <c r="F27" s="257"/>
      <c r="G27" s="234"/>
      <c r="H27" s="258"/>
    </row>
    <row r="28" spans="1:9" s="323" customFormat="1" ht="30" customHeight="1">
      <c r="A28" s="800" t="s">
        <v>1846</v>
      </c>
      <c r="B28" s="801"/>
      <c r="C28" s="801"/>
      <c r="D28" s="325" t="s">
        <v>160</v>
      </c>
      <c r="E28" s="326" t="s">
        <v>1828</v>
      </c>
      <c r="F28" s="325"/>
      <c r="G28" s="325"/>
      <c r="H28" s="324"/>
    </row>
    <row r="29" spans="1:9" s="323" customFormat="1" ht="30" customHeight="1">
      <c r="A29" s="800" t="s">
        <v>1583</v>
      </c>
      <c r="B29" s="801"/>
      <c r="C29" s="801"/>
      <c r="D29" s="801" t="s">
        <v>1582</v>
      </c>
      <c r="E29" s="801"/>
      <c r="F29" s="801"/>
      <c r="G29" s="801"/>
      <c r="H29" s="802"/>
    </row>
    <row r="31" spans="1:9">
      <c r="A31" s="7"/>
      <c r="B31" s="7"/>
      <c r="C31" s="7"/>
      <c r="D31" s="7"/>
      <c r="E31" s="46"/>
      <c r="F31" s="7"/>
      <c r="G31" s="7"/>
      <c r="H31" s="7"/>
      <c r="I31" s="17"/>
    </row>
    <row r="32" spans="1:9">
      <c r="A32" s="15" t="s">
        <v>104</v>
      </c>
      <c r="B32" s="15" t="s">
        <v>103</v>
      </c>
      <c r="C32" s="15" t="s">
        <v>102</v>
      </c>
      <c r="D32" s="15" t="s">
        <v>100</v>
      </c>
      <c r="E32" s="16" t="s">
        <v>101</v>
      </c>
      <c r="F32" s="15" t="s">
        <v>99</v>
      </c>
      <c r="G32" s="15" t="s">
        <v>98</v>
      </c>
      <c r="H32" s="15" t="s">
        <v>97</v>
      </c>
      <c r="I32" s="15" t="s">
        <v>13</v>
      </c>
    </row>
    <row r="33" spans="1:9" ht="51">
      <c r="A33" s="807"/>
      <c r="B33" s="809"/>
      <c r="C33" s="381" t="s">
        <v>1827</v>
      </c>
      <c r="D33" s="388">
        <v>1</v>
      </c>
      <c r="E33" s="384" t="s">
        <v>1826</v>
      </c>
      <c r="F33" s="387" t="s">
        <v>1825</v>
      </c>
      <c r="G33" s="387" t="s">
        <v>1818</v>
      </c>
      <c r="H33" s="34" t="s">
        <v>1815</v>
      </c>
      <c r="I33" s="819"/>
    </row>
    <row r="34" spans="1:9" ht="51">
      <c r="A34" s="807"/>
      <c r="B34" s="809"/>
      <c r="C34" s="381" t="s">
        <v>1824</v>
      </c>
      <c r="D34" s="388">
        <v>1</v>
      </c>
      <c r="E34" s="381" t="s">
        <v>1823</v>
      </c>
      <c r="F34" s="387" t="s">
        <v>1822</v>
      </c>
      <c r="G34" s="387" t="s">
        <v>1821</v>
      </c>
      <c r="H34" s="34" t="s">
        <v>1815</v>
      </c>
      <c r="I34" s="819"/>
    </row>
    <row r="35" spans="1:9" ht="63.75">
      <c r="A35" s="807"/>
      <c r="B35" s="809"/>
      <c r="C35" s="381" t="s">
        <v>1820</v>
      </c>
      <c r="D35" s="388">
        <v>1</v>
      </c>
      <c r="E35" s="384" t="s">
        <v>1819</v>
      </c>
      <c r="F35" s="387" t="s">
        <v>1818</v>
      </c>
      <c r="G35" s="387" t="s">
        <v>1817</v>
      </c>
      <c r="H35" s="34" t="s">
        <v>1815</v>
      </c>
      <c r="I35" s="819"/>
    </row>
    <row r="36" spans="1:9">
      <c r="A36" s="491" t="s">
        <v>145</v>
      </c>
      <c r="B36" s="492"/>
      <c r="C36" s="491" t="s">
        <v>144</v>
      </c>
      <c r="D36" s="487"/>
      <c r="E36" s="487"/>
      <c r="F36" s="491" t="s">
        <v>242</v>
      </c>
      <c r="G36" s="487"/>
      <c r="H36" s="487"/>
      <c r="I36" s="492"/>
    </row>
    <row r="37" spans="1:9">
      <c r="A37" s="493"/>
      <c r="B37" s="494"/>
      <c r="C37" s="493"/>
      <c r="D37" s="495"/>
      <c r="E37" s="495"/>
      <c r="F37" s="493"/>
      <c r="G37" s="495"/>
      <c r="H37" s="495"/>
      <c r="I37" s="494"/>
    </row>
    <row r="38" spans="1:9">
      <c r="A38" s="491" t="s">
        <v>241</v>
      </c>
      <c r="B38" s="492"/>
      <c r="C38" s="491" t="s">
        <v>141</v>
      </c>
      <c r="D38" s="487"/>
      <c r="E38" s="487"/>
      <c r="F38" s="491" t="s">
        <v>140</v>
      </c>
      <c r="G38" s="487"/>
      <c r="H38" s="487"/>
      <c r="I38" s="492"/>
    </row>
    <row r="40" spans="1:9" s="293" customFormat="1" ht="12.75" customHeight="1">
      <c r="A40" s="33"/>
      <c r="B40" s="476" t="s">
        <v>118</v>
      </c>
      <c r="C40" s="477"/>
      <c r="D40" s="477"/>
      <c r="E40" s="477"/>
      <c r="F40" s="15" t="s">
        <v>117</v>
      </c>
      <c r="G40" s="49" t="s">
        <v>116</v>
      </c>
      <c r="H40" s="482"/>
    </row>
    <row r="41" spans="1:9" s="293" customFormat="1" ht="12.75" customHeight="1">
      <c r="A41" s="30"/>
      <c r="B41" s="478"/>
      <c r="C41" s="479"/>
      <c r="D41" s="479"/>
      <c r="E41" s="479"/>
      <c r="F41" s="485" t="s">
        <v>115</v>
      </c>
      <c r="G41" s="76" t="s">
        <v>114</v>
      </c>
      <c r="H41" s="483"/>
    </row>
    <row r="42" spans="1:9" s="293" customFormat="1" ht="12.75" customHeight="1">
      <c r="A42" s="30"/>
      <c r="B42" s="478"/>
      <c r="C42" s="479"/>
      <c r="D42" s="479"/>
      <c r="E42" s="479"/>
      <c r="F42" s="486"/>
      <c r="G42" s="49" t="s">
        <v>113</v>
      </c>
      <c r="H42" s="483"/>
    </row>
    <row r="43" spans="1:9" s="293" customFormat="1" ht="12.75" customHeight="1">
      <c r="A43" s="30"/>
      <c r="B43" s="478"/>
      <c r="C43" s="479"/>
      <c r="D43" s="479"/>
      <c r="E43" s="479"/>
      <c r="F43" s="15" t="s">
        <v>112</v>
      </c>
      <c r="G43" s="76" t="s">
        <v>111</v>
      </c>
      <c r="H43" s="483"/>
    </row>
    <row r="44" spans="1:9" s="293" customFormat="1" ht="23.25" customHeight="1">
      <c r="A44" s="28"/>
      <c r="B44" s="480"/>
      <c r="C44" s="481"/>
      <c r="D44" s="481"/>
      <c r="E44" s="481"/>
      <c r="F44" s="27" t="s">
        <v>110</v>
      </c>
      <c r="G44" s="49" t="s">
        <v>109</v>
      </c>
      <c r="H44" s="484"/>
    </row>
    <row r="45" spans="1:9" s="231" customFormat="1" ht="12.75" customHeight="1">
      <c r="A45" s="256"/>
      <c r="B45" s="256"/>
      <c r="C45" s="257"/>
      <c r="D45" s="257"/>
      <c r="E45" s="257"/>
      <c r="F45" s="257"/>
      <c r="G45" s="234"/>
      <c r="H45" s="258"/>
    </row>
    <row r="46" spans="1:9" s="323" customFormat="1" ht="30" customHeight="1">
      <c r="A46" s="800" t="s">
        <v>1846</v>
      </c>
      <c r="B46" s="801"/>
      <c r="C46" s="801"/>
      <c r="D46" s="325" t="s">
        <v>160</v>
      </c>
      <c r="E46" s="326" t="s">
        <v>1816</v>
      </c>
      <c r="F46" s="325"/>
      <c r="G46" s="325"/>
      <c r="H46" s="324"/>
    </row>
    <row r="47" spans="1:9" s="323" customFormat="1" ht="30" customHeight="1">
      <c r="A47" s="800" t="s">
        <v>1583</v>
      </c>
      <c r="B47" s="801"/>
      <c r="C47" s="801"/>
      <c r="D47" s="801" t="s">
        <v>1582</v>
      </c>
      <c r="E47" s="801"/>
      <c r="F47" s="801"/>
      <c r="G47" s="801"/>
      <c r="H47" s="802"/>
    </row>
    <row r="48" spans="1:9">
      <c r="A48" s="15" t="s">
        <v>104</v>
      </c>
      <c r="B48" s="15" t="s">
        <v>103</v>
      </c>
      <c r="C48" s="15" t="s">
        <v>102</v>
      </c>
      <c r="D48" s="15" t="s">
        <v>100</v>
      </c>
      <c r="E48" s="16" t="s">
        <v>101</v>
      </c>
      <c r="F48" s="15" t="s">
        <v>99</v>
      </c>
      <c r="G48" s="15" t="s">
        <v>98</v>
      </c>
      <c r="H48" s="15" t="s">
        <v>97</v>
      </c>
      <c r="I48" s="15" t="s">
        <v>13</v>
      </c>
    </row>
    <row r="49" spans="1:9" ht="27" customHeight="1">
      <c r="A49" s="15"/>
      <c r="B49" s="77"/>
      <c r="C49" s="820" t="s">
        <v>1800</v>
      </c>
      <c r="D49" s="382">
        <v>0</v>
      </c>
      <c r="E49" s="381" t="s">
        <v>1802</v>
      </c>
      <c r="F49" s="380" t="s">
        <v>1804</v>
      </c>
      <c r="G49" s="380" t="s">
        <v>1803</v>
      </c>
      <c r="H49" s="754" t="s">
        <v>1815</v>
      </c>
      <c r="I49" s="822" t="s">
        <v>1814</v>
      </c>
    </row>
    <row r="50" spans="1:9" ht="39" customHeight="1">
      <c r="A50" s="15"/>
      <c r="B50" s="77"/>
      <c r="C50" s="821"/>
      <c r="D50" s="382">
        <v>0</v>
      </c>
      <c r="E50" s="381" t="s">
        <v>1799</v>
      </c>
      <c r="F50" s="380" t="s">
        <v>1804</v>
      </c>
      <c r="G50" s="380" t="s">
        <v>1803</v>
      </c>
      <c r="H50" s="755"/>
      <c r="I50" s="823"/>
    </row>
    <row r="51" spans="1:9" ht="56.25" customHeight="1">
      <c r="A51" s="67" t="s">
        <v>90</v>
      </c>
      <c r="B51" s="825" t="s">
        <v>1813</v>
      </c>
      <c r="C51" s="386" t="s">
        <v>1812</v>
      </c>
      <c r="D51" s="386" t="s">
        <v>1811</v>
      </c>
      <c r="E51" s="385" t="s">
        <v>1810</v>
      </c>
      <c r="F51" s="380" t="s">
        <v>1809</v>
      </c>
      <c r="G51" s="380" t="s">
        <v>1808</v>
      </c>
      <c r="H51" s="755"/>
      <c r="I51" s="823"/>
    </row>
    <row r="52" spans="1:9" ht="50.25" customHeight="1">
      <c r="A52" s="828" t="s">
        <v>37</v>
      </c>
      <c r="B52" s="826"/>
      <c r="C52" s="381" t="s">
        <v>1807</v>
      </c>
      <c r="D52" s="384" t="s">
        <v>1806</v>
      </c>
      <c r="E52" s="381" t="s">
        <v>1805</v>
      </c>
      <c r="F52" s="380" t="s">
        <v>1804</v>
      </c>
      <c r="G52" s="380" t="s">
        <v>1803</v>
      </c>
      <c r="H52" s="755"/>
      <c r="I52" s="823"/>
    </row>
    <row r="53" spans="1:9" ht="44.25" customHeight="1">
      <c r="A53" s="829"/>
      <c r="B53" s="826"/>
      <c r="C53" s="383" t="s">
        <v>1800</v>
      </c>
      <c r="D53" s="382">
        <v>0</v>
      </c>
      <c r="E53" s="381" t="s">
        <v>1802</v>
      </c>
      <c r="F53" s="380" t="s">
        <v>1798</v>
      </c>
      <c r="G53" s="380" t="s">
        <v>1801</v>
      </c>
      <c r="H53" s="755"/>
      <c r="I53" s="823"/>
    </row>
    <row r="54" spans="1:9" ht="44.25" customHeight="1">
      <c r="A54" s="830"/>
      <c r="B54" s="827"/>
      <c r="C54" s="383" t="s">
        <v>1800</v>
      </c>
      <c r="D54" s="382">
        <v>0</v>
      </c>
      <c r="E54" s="381" t="s">
        <v>1799</v>
      </c>
      <c r="F54" s="380" t="s">
        <v>1798</v>
      </c>
      <c r="G54" s="380" t="s">
        <v>1797</v>
      </c>
      <c r="H54" s="756"/>
      <c r="I54" s="824"/>
    </row>
    <row r="55" spans="1:9">
      <c r="A55" s="491" t="s">
        <v>145</v>
      </c>
      <c r="B55" s="492"/>
      <c r="C55" s="491" t="s">
        <v>144</v>
      </c>
      <c r="D55" s="487"/>
      <c r="E55" s="487"/>
      <c r="F55" s="491" t="s">
        <v>242</v>
      </c>
      <c r="G55" s="487"/>
      <c r="H55" s="487"/>
      <c r="I55" s="492"/>
    </row>
    <row r="56" spans="1:9">
      <c r="A56" s="493"/>
      <c r="B56" s="494"/>
      <c r="C56" s="493"/>
      <c r="D56" s="495"/>
      <c r="E56" s="495"/>
      <c r="F56" s="493"/>
      <c r="G56" s="495"/>
      <c r="H56" s="495"/>
      <c r="I56" s="494"/>
    </row>
    <row r="57" spans="1:9">
      <c r="A57" s="491" t="s">
        <v>241</v>
      </c>
      <c r="B57" s="492"/>
      <c r="C57" s="491" t="s">
        <v>141</v>
      </c>
      <c r="D57" s="487"/>
      <c r="E57" s="487"/>
      <c r="F57" s="491" t="s">
        <v>140</v>
      </c>
      <c r="G57" s="487"/>
      <c r="H57" s="487"/>
      <c r="I57" s="492"/>
    </row>
    <row r="59" spans="1:9">
      <c r="D59" s="378"/>
    </row>
    <row r="60" spans="1:9">
      <c r="D60" s="379"/>
    </row>
    <row r="61" spans="1:9">
      <c r="D61" s="378"/>
    </row>
  </sheetData>
  <mergeCells count="60">
    <mergeCell ref="B40:E44"/>
    <mergeCell ref="H40:H44"/>
    <mergeCell ref="F41:F42"/>
    <mergeCell ref="A46:C46"/>
    <mergeCell ref="A47:C47"/>
    <mergeCell ref="D47:H47"/>
    <mergeCell ref="B1:E5"/>
    <mergeCell ref="H1:H5"/>
    <mergeCell ref="F2:F3"/>
    <mergeCell ref="A7:C7"/>
    <mergeCell ref="A8:C8"/>
    <mergeCell ref="D8:H8"/>
    <mergeCell ref="A57:B57"/>
    <mergeCell ref="C57:E57"/>
    <mergeCell ref="F57:I57"/>
    <mergeCell ref="A55:B55"/>
    <mergeCell ref="C55:E55"/>
    <mergeCell ref="F55:I55"/>
    <mergeCell ref="A56:B56"/>
    <mergeCell ref="C56:E56"/>
    <mergeCell ref="F56:I56"/>
    <mergeCell ref="C49:C50"/>
    <mergeCell ref="H49:H54"/>
    <mergeCell ref="I49:I54"/>
    <mergeCell ref="B51:B54"/>
    <mergeCell ref="A52:A54"/>
    <mergeCell ref="A38:B38"/>
    <mergeCell ref="C38:E38"/>
    <mergeCell ref="F38:I38"/>
    <mergeCell ref="A36:B36"/>
    <mergeCell ref="C36:E36"/>
    <mergeCell ref="F36:I36"/>
    <mergeCell ref="A37:B37"/>
    <mergeCell ref="C37:E37"/>
    <mergeCell ref="F37:I37"/>
    <mergeCell ref="A33:A35"/>
    <mergeCell ref="B33:B35"/>
    <mergeCell ref="I33:I35"/>
    <mergeCell ref="A20:B20"/>
    <mergeCell ref="C20:E20"/>
    <mergeCell ref="F20:I20"/>
    <mergeCell ref="B22:E26"/>
    <mergeCell ref="H22:H26"/>
    <mergeCell ref="F23:F24"/>
    <mergeCell ref="A28:C28"/>
    <mergeCell ref="A29:C29"/>
    <mergeCell ref="D29:H29"/>
    <mergeCell ref="A18:B18"/>
    <mergeCell ref="C18:E18"/>
    <mergeCell ref="F18:I18"/>
    <mergeCell ref="A19:B19"/>
    <mergeCell ref="C19:E19"/>
    <mergeCell ref="F19:I19"/>
    <mergeCell ref="A14:A16"/>
    <mergeCell ref="B12:B16"/>
    <mergeCell ref="D12:D16"/>
    <mergeCell ref="E12:E16"/>
    <mergeCell ref="I12:I16"/>
    <mergeCell ref="F13:F14"/>
    <mergeCell ref="G13:G14"/>
  </mergeCells>
  <pageMargins left="0.19685039370078741" right="0.19685039370078741" top="0.19685039370078741" bottom="0.19685039370078741" header="0" footer="0"/>
  <pageSetup scale="7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sheetPr>
    <tabColor rgb="FFFFC000"/>
    <pageSetUpPr fitToPage="1"/>
  </sheetPr>
  <dimension ref="A1:H25"/>
  <sheetViews>
    <sheetView zoomScale="80" zoomScaleNormal="80"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256" width="11.42578125" style="1"/>
    <col min="257" max="257" width="37.140625" style="1" customWidth="1"/>
    <col min="258" max="259" width="31.5703125" style="1" customWidth="1"/>
    <col min="260" max="263" width="21.85546875" style="1" customWidth="1"/>
    <col min="264" max="264" width="17" style="1" customWidth="1"/>
    <col min="265" max="512" width="11.42578125" style="1"/>
    <col min="513" max="513" width="37.140625" style="1" customWidth="1"/>
    <col min="514" max="515" width="31.5703125" style="1" customWidth="1"/>
    <col min="516" max="519" width="21.85546875" style="1" customWidth="1"/>
    <col min="520" max="520" width="17" style="1" customWidth="1"/>
    <col min="521" max="768" width="11.42578125" style="1"/>
    <col min="769" max="769" width="37.140625" style="1" customWidth="1"/>
    <col min="770" max="771" width="31.5703125" style="1" customWidth="1"/>
    <col min="772" max="775" width="21.85546875" style="1" customWidth="1"/>
    <col min="776" max="776" width="17" style="1" customWidth="1"/>
    <col min="777" max="1024" width="11.42578125" style="1"/>
    <col min="1025" max="1025" width="37.140625" style="1" customWidth="1"/>
    <col min="1026" max="1027" width="31.5703125" style="1" customWidth="1"/>
    <col min="1028" max="1031" width="21.85546875" style="1" customWidth="1"/>
    <col min="1032" max="1032" width="17" style="1" customWidth="1"/>
    <col min="1033" max="1280" width="11.42578125" style="1"/>
    <col min="1281" max="1281" width="37.140625" style="1" customWidth="1"/>
    <col min="1282" max="1283" width="31.5703125" style="1" customWidth="1"/>
    <col min="1284" max="1287" width="21.85546875" style="1" customWidth="1"/>
    <col min="1288" max="1288" width="17" style="1" customWidth="1"/>
    <col min="1289" max="1536" width="11.42578125" style="1"/>
    <col min="1537" max="1537" width="37.140625" style="1" customWidth="1"/>
    <col min="1538" max="1539" width="31.5703125" style="1" customWidth="1"/>
    <col min="1540" max="1543" width="21.85546875" style="1" customWidth="1"/>
    <col min="1544" max="1544" width="17" style="1" customWidth="1"/>
    <col min="1545" max="1792" width="11.42578125" style="1"/>
    <col min="1793" max="1793" width="37.140625" style="1" customWidth="1"/>
    <col min="1794" max="1795" width="31.5703125" style="1" customWidth="1"/>
    <col min="1796" max="1799" width="21.85546875" style="1" customWidth="1"/>
    <col min="1800" max="1800" width="17" style="1" customWidth="1"/>
    <col min="1801" max="2048" width="11.42578125" style="1"/>
    <col min="2049" max="2049" width="37.140625" style="1" customWidth="1"/>
    <col min="2050" max="2051" width="31.5703125" style="1" customWidth="1"/>
    <col min="2052" max="2055" width="21.85546875" style="1" customWidth="1"/>
    <col min="2056" max="2056" width="17" style="1" customWidth="1"/>
    <col min="2057" max="2304" width="11.42578125" style="1"/>
    <col min="2305" max="2305" width="37.140625" style="1" customWidth="1"/>
    <col min="2306" max="2307" width="31.5703125" style="1" customWidth="1"/>
    <col min="2308" max="2311" width="21.85546875" style="1" customWidth="1"/>
    <col min="2312" max="2312" width="17" style="1" customWidth="1"/>
    <col min="2313" max="2560" width="11.42578125" style="1"/>
    <col min="2561" max="2561" width="37.140625" style="1" customWidth="1"/>
    <col min="2562" max="2563" width="31.5703125" style="1" customWidth="1"/>
    <col min="2564" max="2567" width="21.85546875" style="1" customWidth="1"/>
    <col min="2568" max="2568" width="17" style="1" customWidth="1"/>
    <col min="2569" max="2816" width="11.42578125" style="1"/>
    <col min="2817" max="2817" width="37.140625" style="1" customWidth="1"/>
    <col min="2818" max="2819" width="31.5703125" style="1" customWidth="1"/>
    <col min="2820" max="2823" width="21.85546875" style="1" customWidth="1"/>
    <col min="2824" max="2824" width="17" style="1" customWidth="1"/>
    <col min="2825" max="3072" width="11.42578125" style="1"/>
    <col min="3073" max="3073" width="37.140625" style="1" customWidth="1"/>
    <col min="3074" max="3075" width="31.5703125" style="1" customWidth="1"/>
    <col min="3076" max="3079" width="21.85546875" style="1" customWidth="1"/>
    <col min="3080" max="3080" width="17" style="1" customWidth="1"/>
    <col min="3081" max="3328" width="11.42578125" style="1"/>
    <col min="3329" max="3329" width="37.140625" style="1" customWidth="1"/>
    <col min="3330" max="3331" width="31.5703125" style="1" customWidth="1"/>
    <col min="3332" max="3335" width="21.85546875" style="1" customWidth="1"/>
    <col min="3336" max="3336" width="17" style="1" customWidth="1"/>
    <col min="3337" max="3584" width="11.42578125" style="1"/>
    <col min="3585" max="3585" width="37.140625" style="1" customWidth="1"/>
    <col min="3586" max="3587" width="31.5703125" style="1" customWidth="1"/>
    <col min="3588" max="3591" width="21.85546875" style="1" customWidth="1"/>
    <col min="3592" max="3592" width="17" style="1" customWidth="1"/>
    <col min="3593" max="3840" width="11.42578125" style="1"/>
    <col min="3841" max="3841" width="37.140625" style="1" customWidth="1"/>
    <col min="3842" max="3843" width="31.5703125" style="1" customWidth="1"/>
    <col min="3844" max="3847" width="21.85546875" style="1" customWidth="1"/>
    <col min="3848" max="3848" width="17" style="1" customWidth="1"/>
    <col min="3849" max="4096" width="11.42578125" style="1"/>
    <col min="4097" max="4097" width="37.140625" style="1" customWidth="1"/>
    <col min="4098" max="4099" width="31.5703125" style="1" customWidth="1"/>
    <col min="4100" max="4103" width="21.85546875" style="1" customWidth="1"/>
    <col min="4104" max="4104" width="17" style="1" customWidth="1"/>
    <col min="4105" max="4352" width="11.42578125" style="1"/>
    <col min="4353" max="4353" width="37.140625" style="1" customWidth="1"/>
    <col min="4354" max="4355" width="31.5703125" style="1" customWidth="1"/>
    <col min="4356" max="4359" width="21.85546875" style="1" customWidth="1"/>
    <col min="4360" max="4360" width="17" style="1" customWidth="1"/>
    <col min="4361" max="4608" width="11.42578125" style="1"/>
    <col min="4609" max="4609" width="37.140625" style="1" customWidth="1"/>
    <col min="4610" max="4611" width="31.5703125" style="1" customWidth="1"/>
    <col min="4612" max="4615" width="21.85546875" style="1" customWidth="1"/>
    <col min="4616" max="4616" width="17" style="1" customWidth="1"/>
    <col min="4617" max="4864" width="11.42578125" style="1"/>
    <col min="4865" max="4865" width="37.140625" style="1" customWidth="1"/>
    <col min="4866" max="4867" width="31.5703125" style="1" customWidth="1"/>
    <col min="4868" max="4871" width="21.85546875" style="1" customWidth="1"/>
    <col min="4872" max="4872" width="17" style="1" customWidth="1"/>
    <col min="4873" max="5120" width="11.42578125" style="1"/>
    <col min="5121" max="5121" width="37.140625" style="1" customWidth="1"/>
    <col min="5122" max="5123" width="31.5703125" style="1" customWidth="1"/>
    <col min="5124" max="5127" width="21.85546875" style="1" customWidth="1"/>
    <col min="5128" max="5128" width="17" style="1" customWidth="1"/>
    <col min="5129" max="5376" width="11.42578125" style="1"/>
    <col min="5377" max="5377" width="37.140625" style="1" customWidth="1"/>
    <col min="5378" max="5379" width="31.5703125" style="1" customWidth="1"/>
    <col min="5380" max="5383" width="21.85546875" style="1" customWidth="1"/>
    <col min="5384" max="5384" width="17" style="1" customWidth="1"/>
    <col min="5385" max="5632" width="11.42578125" style="1"/>
    <col min="5633" max="5633" width="37.140625" style="1" customWidth="1"/>
    <col min="5634" max="5635" width="31.5703125" style="1" customWidth="1"/>
    <col min="5636" max="5639" width="21.85546875" style="1" customWidth="1"/>
    <col min="5640" max="5640" width="17" style="1" customWidth="1"/>
    <col min="5641" max="5888" width="11.42578125" style="1"/>
    <col min="5889" max="5889" width="37.140625" style="1" customWidth="1"/>
    <col min="5890" max="5891" width="31.5703125" style="1" customWidth="1"/>
    <col min="5892" max="5895" width="21.85546875" style="1" customWidth="1"/>
    <col min="5896" max="5896" width="17" style="1" customWidth="1"/>
    <col min="5897" max="6144" width="11.42578125" style="1"/>
    <col min="6145" max="6145" width="37.140625" style="1" customWidth="1"/>
    <col min="6146" max="6147" width="31.5703125" style="1" customWidth="1"/>
    <col min="6148" max="6151" width="21.85546875" style="1" customWidth="1"/>
    <col min="6152" max="6152" width="17" style="1" customWidth="1"/>
    <col min="6153" max="6400" width="11.42578125" style="1"/>
    <col min="6401" max="6401" width="37.140625" style="1" customWidth="1"/>
    <col min="6402" max="6403" width="31.5703125" style="1" customWidth="1"/>
    <col min="6404" max="6407" width="21.85546875" style="1" customWidth="1"/>
    <col min="6408" max="6408" width="17" style="1" customWidth="1"/>
    <col min="6409" max="6656" width="11.42578125" style="1"/>
    <col min="6657" max="6657" width="37.140625" style="1" customWidth="1"/>
    <col min="6658" max="6659" width="31.5703125" style="1" customWidth="1"/>
    <col min="6660" max="6663" width="21.85546875" style="1" customWidth="1"/>
    <col min="6664" max="6664" width="17" style="1" customWidth="1"/>
    <col min="6665" max="6912" width="11.42578125" style="1"/>
    <col min="6913" max="6913" width="37.140625" style="1" customWidth="1"/>
    <col min="6914" max="6915" width="31.5703125" style="1" customWidth="1"/>
    <col min="6916" max="6919" width="21.85546875" style="1" customWidth="1"/>
    <col min="6920" max="6920" width="17" style="1" customWidth="1"/>
    <col min="6921" max="7168" width="11.42578125" style="1"/>
    <col min="7169" max="7169" width="37.140625" style="1" customWidth="1"/>
    <col min="7170" max="7171" width="31.5703125" style="1" customWidth="1"/>
    <col min="7172" max="7175" width="21.85546875" style="1" customWidth="1"/>
    <col min="7176" max="7176" width="17" style="1" customWidth="1"/>
    <col min="7177" max="7424" width="11.42578125" style="1"/>
    <col min="7425" max="7425" width="37.140625" style="1" customWidth="1"/>
    <col min="7426" max="7427" width="31.5703125" style="1" customWidth="1"/>
    <col min="7428" max="7431" width="21.85546875" style="1" customWidth="1"/>
    <col min="7432" max="7432" width="17" style="1" customWidth="1"/>
    <col min="7433" max="7680" width="11.42578125" style="1"/>
    <col min="7681" max="7681" width="37.140625" style="1" customWidth="1"/>
    <col min="7682" max="7683" width="31.5703125" style="1" customWidth="1"/>
    <col min="7684" max="7687" width="21.85546875" style="1" customWidth="1"/>
    <col min="7688" max="7688" width="17" style="1" customWidth="1"/>
    <col min="7689" max="7936" width="11.42578125" style="1"/>
    <col min="7937" max="7937" width="37.140625" style="1" customWidth="1"/>
    <col min="7938" max="7939" width="31.5703125" style="1" customWidth="1"/>
    <col min="7940" max="7943" width="21.85546875" style="1" customWidth="1"/>
    <col min="7944" max="7944" width="17" style="1" customWidth="1"/>
    <col min="7945" max="8192" width="11.42578125" style="1"/>
    <col min="8193" max="8193" width="37.140625" style="1" customWidth="1"/>
    <col min="8194" max="8195" width="31.5703125" style="1" customWidth="1"/>
    <col min="8196" max="8199" width="21.85546875" style="1" customWidth="1"/>
    <col min="8200" max="8200" width="17" style="1" customWidth="1"/>
    <col min="8201" max="8448" width="11.42578125" style="1"/>
    <col min="8449" max="8449" width="37.140625" style="1" customWidth="1"/>
    <col min="8450" max="8451" width="31.5703125" style="1" customWidth="1"/>
    <col min="8452" max="8455" width="21.85546875" style="1" customWidth="1"/>
    <col min="8456" max="8456" width="17" style="1" customWidth="1"/>
    <col min="8457" max="8704" width="11.42578125" style="1"/>
    <col min="8705" max="8705" width="37.140625" style="1" customWidth="1"/>
    <col min="8706" max="8707" width="31.5703125" style="1" customWidth="1"/>
    <col min="8708" max="8711" width="21.85546875" style="1" customWidth="1"/>
    <col min="8712" max="8712" width="17" style="1" customWidth="1"/>
    <col min="8713" max="8960" width="11.42578125" style="1"/>
    <col min="8961" max="8961" width="37.140625" style="1" customWidth="1"/>
    <col min="8962" max="8963" width="31.5703125" style="1" customWidth="1"/>
    <col min="8964" max="8967" width="21.85546875" style="1" customWidth="1"/>
    <col min="8968" max="8968" width="17" style="1" customWidth="1"/>
    <col min="8969" max="9216" width="11.42578125" style="1"/>
    <col min="9217" max="9217" width="37.140625" style="1" customWidth="1"/>
    <col min="9218" max="9219" width="31.5703125" style="1" customWidth="1"/>
    <col min="9220" max="9223" width="21.85546875" style="1" customWidth="1"/>
    <col min="9224" max="9224" width="17" style="1" customWidth="1"/>
    <col min="9225" max="9472" width="11.42578125" style="1"/>
    <col min="9473" max="9473" width="37.140625" style="1" customWidth="1"/>
    <col min="9474" max="9475" width="31.5703125" style="1" customWidth="1"/>
    <col min="9476" max="9479" width="21.85546875" style="1" customWidth="1"/>
    <col min="9480" max="9480" width="17" style="1" customWidth="1"/>
    <col min="9481" max="9728" width="11.42578125" style="1"/>
    <col min="9729" max="9729" width="37.140625" style="1" customWidth="1"/>
    <col min="9730" max="9731" width="31.5703125" style="1" customWidth="1"/>
    <col min="9732" max="9735" width="21.85546875" style="1" customWidth="1"/>
    <col min="9736" max="9736" width="17" style="1" customWidth="1"/>
    <col min="9737" max="9984" width="11.42578125" style="1"/>
    <col min="9985" max="9985" width="37.140625" style="1" customWidth="1"/>
    <col min="9986" max="9987" width="31.5703125" style="1" customWidth="1"/>
    <col min="9988" max="9991" width="21.85546875" style="1" customWidth="1"/>
    <col min="9992" max="9992" width="17" style="1" customWidth="1"/>
    <col min="9993" max="10240" width="11.42578125" style="1"/>
    <col min="10241" max="10241" width="37.140625" style="1" customWidth="1"/>
    <col min="10242" max="10243" width="31.5703125" style="1" customWidth="1"/>
    <col min="10244" max="10247" width="21.85546875" style="1" customWidth="1"/>
    <col min="10248" max="10248" width="17" style="1" customWidth="1"/>
    <col min="10249" max="10496" width="11.42578125" style="1"/>
    <col min="10497" max="10497" width="37.140625" style="1" customWidth="1"/>
    <col min="10498" max="10499" width="31.5703125" style="1" customWidth="1"/>
    <col min="10500" max="10503" width="21.85546875" style="1" customWidth="1"/>
    <col min="10504" max="10504" width="17" style="1" customWidth="1"/>
    <col min="10505" max="10752" width="11.42578125" style="1"/>
    <col min="10753" max="10753" width="37.140625" style="1" customWidth="1"/>
    <col min="10754" max="10755" width="31.5703125" style="1" customWidth="1"/>
    <col min="10756" max="10759" width="21.85546875" style="1" customWidth="1"/>
    <col min="10760" max="10760" width="17" style="1" customWidth="1"/>
    <col min="10761" max="11008" width="11.42578125" style="1"/>
    <col min="11009" max="11009" width="37.140625" style="1" customWidth="1"/>
    <col min="11010" max="11011" width="31.5703125" style="1" customWidth="1"/>
    <col min="11012" max="11015" width="21.85546875" style="1" customWidth="1"/>
    <col min="11016" max="11016" width="17" style="1" customWidth="1"/>
    <col min="11017" max="11264" width="11.42578125" style="1"/>
    <col min="11265" max="11265" width="37.140625" style="1" customWidth="1"/>
    <col min="11266" max="11267" width="31.5703125" style="1" customWidth="1"/>
    <col min="11268" max="11271" width="21.85546875" style="1" customWidth="1"/>
    <col min="11272" max="11272" width="17" style="1" customWidth="1"/>
    <col min="11273" max="11520" width="11.42578125" style="1"/>
    <col min="11521" max="11521" width="37.140625" style="1" customWidth="1"/>
    <col min="11522" max="11523" width="31.5703125" style="1" customWidth="1"/>
    <col min="11524" max="11527" width="21.85546875" style="1" customWidth="1"/>
    <col min="11528" max="11528" width="17" style="1" customWidth="1"/>
    <col min="11529" max="11776" width="11.42578125" style="1"/>
    <col min="11777" max="11777" width="37.140625" style="1" customWidth="1"/>
    <col min="11778" max="11779" width="31.5703125" style="1" customWidth="1"/>
    <col min="11780" max="11783" width="21.85546875" style="1" customWidth="1"/>
    <col min="11784" max="11784" width="17" style="1" customWidth="1"/>
    <col min="11785" max="12032" width="11.42578125" style="1"/>
    <col min="12033" max="12033" width="37.140625" style="1" customWidth="1"/>
    <col min="12034" max="12035" width="31.5703125" style="1" customWidth="1"/>
    <col min="12036" max="12039" width="21.85546875" style="1" customWidth="1"/>
    <col min="12040" max="12040" width="17" style="1" customWidth="1"/>
    <col min="12041" max="12288" width="11.42578125" style="1"/>
    <col min="12289" max="12289" width="37.140625" style="1" customWidth="1"/>
    <col min="12290" max="12291" width="31.5703125" style="1" customWidth="1"/>
    <col min="12292" max="12295" width="21.85546875" style="1" customWidth="1"/>
    <col min="12296" max="12296" width="17" style="1" customWidth="1"/>
    <col min="12297" max="12544" width="11.42578125" style="1"/>
    <col min="12545" max="12545" width="37.140625" style="1" customWidth="1"/>
    <col min="12546" max="12547" width="31.5703125" style="1" customWidth="1"/>
    <col min="12548" max="12551" width="21.85546875" style="1" customWidth="1"/>
    <col min="12552" max="12552" width="17" style="1" customWidth="1"/>
    <col min="12553" max="12800" width="11.42578125" style="1"/>
    <col min="12801" max="12801" width="37.140625" style="1" customWidth="1"/>
    <col min="12802" max="12803" width="31.5703125" style="1" customWidth="1"/>
    <col min="12804" max="12807" width="21.85546875" style="1" customWidth="1"/>
    <col min="12808" max="12808" width="17" style="1" customWidth="1"/>
    <col min="12809" max="13056" width="11.42578125" style="1"/>
    <col min="13057" max="13057" width="37.140625" style="1" customWidth="1"/>
    <col min="13058" max="13059" width="31.5703125" style="1" customWidth="1"/>
    <col min="13060" max="13063" width="21.85546875" style="1" customWidth="1"/>
    <col min="13064" max="13064" width="17" style="1" customWidth="1"/>
    <col min="13065" max="13312" width="11.42578125" style="1"/>
    <col min="13313" max="13313" width="37.140625" style="1" customWidth="1"/>
    <col min="13314" max="13315" width="31.5703125" style="1" customWidth="1"/>
    <col min="13316" max="13319" width="21.85546875" style="1" customWidth="1"/>
    <col min="13320" max="13320" width="17" style="1" customWidth="1"/>
    <col min="13321" max="13568" width="11.42578125" style="1"/>
    <col min="13569" max="13569" width="37.140625" style="1" customWidth="1"/>
    <col min="13570" max="13571" width="31.5703125" style="1" customWidth="1"/>
    <col min="13572" max="13575" width="21.85546875" style="1" customWidth="1"/>
    <col min="13576" max="13576" width="17" style="1" customWidth="1"/>
    <col min="13577" max="13824" width="11.42578125" style="1"/>
    <col min="13825" max="13825" width="37.140625" style="1" customWidth="1"/>
    <col min="13826" max="13827" width="31.5703125" style="1" customWidth="1"/>
    <col min="13828" max="13831" width="21.85546875" style="1" customWidth="1"/>
    <col min="13832" max="13832" width="17" style="1" customWidth="1"/>
    <col min="13833" max="14080" width="11.42578125" style="1"/>
    <col min="14081" max="14081" width="37.140625" style="1" customWidth="1"/>
    <col min="14082" max="14083" width="31.5703125" style="1" customWidth="1"/>
    <col min="14084" max="14087" width="21.85546875" style="1" customWidth="1"/>
    <col min="14088" max="14088" width="17" style="1" customWidth="1"/>
    <col min="14089" max="14336" width="11.42578125" style="1"/>
    <col min="14337" max="14337" width="37.140625" style="1" customWidth="1"/>
    <col min="14338" max="14339" width="31.5703125" style="1" customWidth="1"/>
    <col min="14340" max="14343" width="21.85546875" style="1" customWidth="1"/>
    <col min="14344" max="14344" width="17" style="1" customWidth="1"/>
    <col min="14345" max="14592" width="11.42578125" style="1"/>
    <col min="14593" max="14593" width="37.140625" style="1" customWidth="1"/>
    <col min="14594" max="14595" width="31.5703125" style="1" customWidth="1"/>
    <col min="14596" max="14599" width="21.85546875" style="1" customWidth="1"/>
    <col min="14600" max="14600" width="17" style="1" customWidth="1"/>
    <col min="14601" max="14848" width="11.42578125" style="1"/>
    <col min="14849" max="14849" width="37.140625" style="1" customWidth="1"/>
    <col min="14850" max="14851" width="31.5703125" style="1" customWidth="1"/>
    <col min="14852" max="14855" width="21.85546875" style="1" customWidth="1"/>
    <col min="14856" max="14856" width="17" style="1" customWidth="1"/>
    <col min="14857" max="15104" width="11.42578125" style="1"/>
    <col min="15105" max="15105" width="37.140625" style="1" customWidth="1"/>
    <col min="15106" max="15107" width="31.5703125" style="1" customWidth="1"/>
    <col min="15108" max="15111" width="21.85546875" style="1" customWidth="1"/>
    <col min="15112" max="15112" width="17" style="1" customWidth="1"/>
    <col min="15113" max="15360" width="11.42578125" style="1"/>
    <col min="15361" max="15361" width="37.140625" style="1" customWidth="1"/>
    <col min="15362" max="15363" width="31.5703125" style="1" customWidth="1"/>
    <col min="15364" max="15367" width="21.85546875" style="1" customWidth="1"/>
    <col min="15368" max="15368" width="17" style="1" customWidth="1"/>
    <col min="15369" max="15616" width="11.42578125" style="1"/>
    <col min="15617" max="15617" width="37.140625" style="1" customWidth="1"/>
    <col min="15618" max="15619" width="31.5703125" style="1" customWidth="1"/>
    <col min="15620" max="15623" width="21.85546875" style="1" customWidth="1"/>
    <col min="15624" max="15624" width="17" style="1" customWidth="1"/>
    <col min="15625" max="15872" width="11.42578125" style="1"/>
    <col min="15873" max="15873" width="37.140625" style="1" customWidth="1"/>
    <col min="15874" max="15875" width="31.5703125" style="1" customWidth="1"/>
    <col min="15876" max="15879" width="21.85546875" style="1" customWidth="1"/>
    <col min="15880" max="15880" width="17" style="1" customWidth="1"/>
    <col min="15881" max="16128" width="11.42578125" style="1"/>
    <col min="16129" max="16129" width="37.140625" style="1" customWidth="1"/>
    <col min="16130" max="16131" width="31.5703125" style="1" customWidth="1"/>
    <col min="16132" max="16135" width="21.85546875" style="1" customWidth="1"/>
    <col min="16136" max="16136" width="17" style="1" customWidth="1"/>
    <col min="16137" max="16384" width="11.42578125" style="1"/>
  </cols>
  <sheetData>
    <row r="1" spans="1:8" s="293" customFormat="1" ht="12.75" customHeight="1">
      <c r="A1" s="33"/>
      <c r="B1" s="476" t="s">
        <v>118</v>
      </c>
      <c r="C1" s="477"/>
      <c r="D1" s="477"/>
      <c r="E1" s="477"/>
      <c r="F1" s="15" t="s">
        <v>117</v>
      </c>
      <c r="G1" s="49" t="s">
        <v>116</v>
      </c>
      <c r="H1" s="482"/>
    </row>
    <row r="2" spans="1:8" s="293" customFormat="1" ht="12.75" customHeight="1">
      <c r="A2" s="30"/>
      <c r="B2" s="478"/>
      <c r="C2" s="479"/>
      <c r="D2" s="479"/>
      <c r="E2" s="479"/>
      <c r="F2" s="485" t="s">
        <v>115</v>
      </c>
      <c r="G2" s="76" t="s">
        <v>114</v>
      </c>
      <c r="H2" s="483"/>
    </row>
    <row r="3" spans="1:8" s="293" customFormat="1" ht="12.75" customHeight="1">
      <c r="A3" s="30"/>
      <c r="B3" s="478"/>
      <c r="C3" s="479"/>
      <c r="D3" s="479"/>
      <c r="E3" s="479"/>
      <c r="F3" s="486"/>
      <c r="G3" s="49" t="s">
        <v>113</v>
      </c>
      <c r="H3" s="483"/>
    </row>
    <row r="4" spans="1:8" s="293" customFormat="1" ht="12.75" customHeight="1">
      <c r="A4" s="30"/>
      <c r="B4" s="478"/>
      <c r="C4" s="479"/>
      <c r="D4" s="479"/>
      <c r="E4" s="479"/>
      <c r="F4" s="15" t="s">
        <v>112</v>
      </c>
      <c r="G4" s="76" t="s">
        <v>111</v>
      </c>
      <c r="H4" s="483"/>
    </row>
    <row r="5" spans="1:8" s="293" customFormat="1" ht="23.25" customHeight="1">
      <c r="A5" s="28"/>
      <c r="B5" s="480"/>
      <c r="C5" s="481"/>
      <c r="D5" s="481"/>
      <c r="E5" s="481"/>
      <c r="F5" s="27" t="s">
        <v>110</v>
      </c>
      <c r="G5" s="49" t="s">
        <v>109</v>
      </c>
      <c r="H5" s="484"/>
    </row>
    <row r="6" spans="1:8" s="231" customFormat="1" ht="12.75" customHeight="1">
      <c r="A6" s="256"/>
      <c r="B6" s="256"/>
      <c r="C6" s="257"/>
      <c r="D6" s="257"/>
      <c r="E6" s="257"/>
      <c r="F6" s="257"/>
      <c r="G6" s="234"/>
      <c r="H6" s="258"/>
    </row>
    <row r="7" spans="1:8" s="323" customFormat="1" ht="30" customHeight="1">
      <c r="A7" s="800" t="s">
        <v>1894</v>
      </c>
      <c r="B7" s="801"/>
      <c r="C7" s="801"/>
      <c r="D7" s="325" t="s">
        <v>160</v>
      </c>
      <c r="E7" s="326" t="s">
        <v>7</v>
      </c>
      <c r="F7" s="325"/>
      <c r="G7" s="325"/>
      <c r="H7" s="324"/>
    </row>
    <row r="8" spans="1:8" s="323" customFormat="1" ht="30" customHeight="1">
      <c r="A8" s="800" t="s">
        <v>1583</v>
      </c>
      <c r="B8" s="801"/>
      <c r="C8" s="801"/>
      <c r="D8" s="801" t="s">
        <v>1582</v>
      </c>
      <c r="E8" s="801"/>
      <c r="F8" s="801"/>
      <c r="G8" s="801"/>
      <c r="H8" s="802"/>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89.25">
      <c r="A11" s="113" t="s">
        <v>90</v>
      </c>
      <c r="B11" s="390" t="s">
        <v>1847</v>
      </c>
      <c r="C11" s="390" t="s">
        <v>1848</v>
      </c>
      <c r="D11" s="391" t="s">
        <v>1849</v>
      </c>
      <c r="E11" s="392">
        <v>0.95</v>
      </c>
      <c r="F11" s="393" t="s">
        <v>1850</v>
      </c>
      <c r="G11" s="394" t="s">
        <v>1851</v>
      </c>
      <c r="H11" s="390" t="s">
        <v>1852</v>
      </c>
    </row>
    <row r="12" spans="1:8" ht="63.75">
      <c r="A12" s="113" t="s">
        <v>90</v>
      </c>
      <c r="B12" s="390" t="s">
        <v>1853</v>
      </c>
      <c r="C12" s="390" t="s">
        <v>1854</v>
      </c>
      <c r="D12" s="391" t="s">
        <v>1855</v>
      </c>
      <c r="E12" s="392">
        <v>0.95</v>
      </c>
      <c r="F12" s="393" t="s">
        <v>1850</v>
      </c>
      <c r="G12" s="394" t="s">
        <v>1851</v>
      </c>
      <c r="H12" s="390" t="s">
        <v>1852</v>
      </c>
    </row>
    <row r="13" spans="1:8" ht="63.75">
      <c r="A13" s="113" t="s">
        <v>90</v>
      </c>
      <c r="B13" s="390" t="s">
        <v>1856</v>
      </c>
      <c r="C13" s="390" t="s">
        <v>1857</v>
      </c>
      <c r="D13" s="391" t="s">
        <v>1858</v>
      </c>
      <c r="E13" s="392">
        <v>0.9</v>
      </c>
      <c r="F13" s="393" t="s">
        <v>1850</v>
      </c>
      <c r="G13" s="394" t="s">
        <v>1851</v>
      </c>
      <c r="H13" s="390" t="s">
        <v>1852</v>
      </c>
    </row>
    <row r="14" spans="1:8" ht="63.75">
      <c r="A14" s="113" t="s">
        <v>90</v>
      </c>
      <c r="B14" s="395" t="s">
        <v>1859</v>
      </c>
      <c r="C14" s="390" t="s">
        <v>1860</v>
      </c>
      <c r="D14" s="391" t="s">
        <v>1861</v>
      </c>
      <c r="E14" s="392">
        <v>0.95</v>
      </c>
      <c r="F14" s="393" t="s">
        <v>1850</v>
      </c>
      <c r="G14" s="394" t="s">
        <v>1851</v>
      </c>
      <c r="H14" s="390" t="s">
        <v>1852</v>
      </c>
    </row>
    <row r="15" spans="1:8" ht="63.75">
      <c r="A15" s="113" t="s">
        <v>90</v>
      </c>
      <c r="B15" s="390" t="s">
        <v>1862</v>
      </c>
      <c r="C15" s="395" t="s">
        <v>1863</v>
      </c>
      <c r="D15" s="391" t="s">
        <v>1864</v>
      </c>
      <c r="E15" s="392">
        <v>0.85</v>
      </c>
      <c r="F15" s="393" t="s">
        <v>1850</v>
      </c>
      <c r="G15" s="394" t="s">
        <v>1851</v>
      </c>
      <c r="H15" s="390" t="s">
        <v>1852</v>
      </c>
    </row>
    <row r="16" spans="1:8" ht="51">
      <c r="A16" s="113" t="s">
        <v>90</v>
      </c>
      <c r="B16" s="395" t="s">
        <v>1865</v>
      </c>
      <c r="C16" s="395" t="s">
        <v>1866</v>
      </c>
      <c r="D16" s="391" t="s">
        <v>1867</v>
      </c>
      <c r="E16" s="392">
        <v>0.85</v>
      </c>
      <c r="F16" s="393" t="s">
        <v>1850</v>
      </c>
      <c r="G16" s="394" t="s">
        <v>1851</v>
      </c>
      <c r="H16" s="390" t="s">
        <v>1852</v>
      </c>
    </row>
    <row r="17" spans="1:8" ht="51">
      <c r="A17" s="396" t="s">
        <v>90</v>
      </c>
      <c r="B17" s="395" t="s">
        <v>1868</v>
      </c>
      <c r="C17" s="395" t="s">
        <v>1869</v>
      </c>
      <c r="D17" s="391" t="s">
        <v>1870</v>
      </c>
      <c r="E17" s="392">
        <v>0.8</v>
      </c>
      <c r="F17" s="393" t="s">
        <v>1850</v>
      </c>
      <c r="G17" s="394" t="s">
        <v>1851</v>
      </c>
      <c r="H17" s="390" t="s">
        <v>1852</v>
      </c>
    </row>
    <row r="18" spans="1:8" ht="51">
      <c r="A18" s="396" t="s">
        <v>90</v>
      </c>
      <c r="B18" s="397" t="s">
        <v>1871</v>
      </c>
      <c r="C18" s="397" t="s">
        <v>1872</v>
      </c>
      <c r="D18" s="391" t="s">
        <v>1873</v>
      </c>
      <c r="E18" s="398">
        <v>0.8</v>
      </c>
      <c r="F18" s="399" t="s">
        <v>1850</v>
      </c>
      <c r="G18" s="400" t="s">
        <v>1851</v>
      </c>
      <c r="H18" s="401" t="s">
        <v>1852</v>
      </c>
    </row>
    <row r="19" spans="1:8" ht="51">
      <c r="A19" s="396" t="s">
        <v>90</v>
      </c>
      <c r="B19" s="397" t="s">
        <v>1874</v>
      </c>
      <c r="C19" s="397" t="s">
        <v>1875</v>
      </c>
      <c r="D19" s="391" t="s">
        <v>1577</v>
      </c>
      <c r="E19" s="398">
        <v>0.8</v>
      </c>
      <c r="F19" s="399" t="s">
        <v>1850</v>
      </c>
      <c r="G19" s="400" t="s">
        <v>1851</v>
      </c>
      <c r="H19" s="401" t="s">
        <v>1852</v>
      </c>
    </row>
    <row r="20" spans="1:8" ht="76.5">
      <c r="A20" s="113" t="s">
        <v>90</v>
      </c>
      <c r="B20" s="402" t="s">
        <v>1876</v>
      </c>
      <c r="C20" s="402" t="s">
        <v>1877</v>
      </c>
      <c r="D20" s="391" t="s">
        <v>1878</v>
      </c>
      <c r="E20" s="398">
        <v>0.8</v>
      </c>
      <c r="F20" s="393" t="s">
        <v>1850</v>
      </c>
      <c r="G20" s="394" t="s">
        <v>1851</v>
      </c>
      <c r="H20" s="390" t="s">
        <v>1852</v>
      </c>
    </row>
    <row r="21" spans="1:8" ht="51">
      <c r="A21" s="113" t="s">
        <v>90</v>
      </c>
      <c r="B21" s="402" t="s">
        <v>1879</v>
      </c>
      <c r="C21" s="402" t="s">
        <v>1880</v>
      </c>
      <c r="D21" s="391" t="s">
        <v>1881</v>
      </c>
      <c r="E21" s="398">
        <v>0.8</v>
      </c>
      <c r="F21" s="393" t="s">
        <v>1850</v>
      </c>
      <c r="G21" s="394" t="s">
        <v>1851</v>
      </c>
      <c r="H21" s="390" t="s">
        <v>1852</v>
      </c>
    </row>
    <row r="22" spans="1:8" ht="51">
      <c r="A22" s="113" t="s">
        <v>90</v>
      </c>
      <c r="B22" s="402" t="s">
        <v>1882</v>
      </c>
      <c r="C22" s="402" t="s">
        <v>1883</v>
      </c>
      <c r="D22" s="391" t="s">
        <v>1884</v>
      </c>
      <c r="E22" s="398">
        <v>0.9</v>
      </c>
      <c r="F22" s="393" t="s">
        <v>1850</v>
      </c>
      <c r="G22" s="394" t="s">
        <v>1851</v>
      </c>
      <c r="H22" s="390" t="s">
        <v>1852</v>
      </c>
    </row>
    <row r="23" spans="1:8" ht="51">
      <c r="A23" s="113" t="s">
        <v>90</v>
      </c>
      <c r="B23" s="402" t="s">
        <v>1885</v>
      </c>
      <c r="C23" s="402" t="s">
        <v>1886</v>
      </c>
      <c r="D23" s="391" t="s">
        <v>1887</v>
      </c>
      <c r="E23" s="398">
        <v>0</v>
      </c>
      <c r="F23" s="393" t="s">
        <v>1850</v>
      </c>
      <c r="G23" s="394" t="s">
        <v>1851</v>
      </c>
      <c r="H23" s="390" t="s">
        <v>1852</v>
      </c>
    </row>
    <row r="24" spans="1:8" ht="51">
      <c r="A24" s="113" t="s">
        <v>90</v>
      </c>
      <c r="B24" s="402" t="s">
        <v>1888</v>
      </c>
      <c r="C24" s="402" t="s">
        <v>1889</v>
      </c>
      <c r="D24" s="391" t="s">
        <v>1890</v>
      </c>
      <c r="E24" s="398">
        <v>0.9</v>
      </c>
      <c r="F24" s="393" t="s">
        <v>1850</v>
      </c>
      <c r="G24" s="394" t="s">
        <v>1851</v>
      </c>
      <c r="H24" s="390" t="s">
        <v>1852</v>
      </c>
    </row>
    <row r="25" spans="1:8" ht="63.75">
      <c r="A25" s="113" t="s">
        <v>90</v>
      </c>
      <c r="B25" s="397" t="s">
        <v>1891</v>
      </c>
      <c r="C25" s="401" t="s">
        <v>1892</v>
      </c>
      <c r="D25" s="391" t="s">
        <v>1893</v>
      </c>
      <c r="E25" s="398">
        <v>0.9</v>
      </c>
      <c r="F25" s="393" t="s">
        <v>1850</v>
      </c>
      <c r="G25" s="394" t="s">
        <v>1851</v>
      </c>
      <c r="H25" s="390" t="s">
        <v>1852</v>
      </c>
    </row>
  </sheetData>
  <mergeCells count="6">
    <mergeCell ref="B1:E5"/>
    <mergeCell ref="H1:H5"/>
    <mergeCell ref="F2:F3"/>
    <mergeCell ref="A7:C7"/>
    <mergeCell ref="A8:C8"/>
    <mergeCell ref="D8:H8"/>
  </mergeCells>
  <printOptions horizontalCentered="1" verticalCentered="1"/>
  <pageMargins left="0.74803149606299213" right="0.74803149606299213" top="0.98425196850393704" bottom="0.98425196850393704" header="0" footer="0"/>
  <pageSetup scale="9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sheetPr>
    <tabColor theme="5" tint="-0.249977111117893"/>
    <pageSetUpPr fitToPage="1"/>
  </sheetPr>
  <dimension ref="A1:J57"/>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49" t="s">
        <v>116</v>
      </c>
      <c r="H1" s="482"/>
    </row>
    <row r="2" spans="1:8" ht="23.25" customHeight="1">
      <c r="A2" s="30"/>
      <c r="B2" s="478"/>
      <c r="C2" s="479"/>
      <c r="D2" s="479"/>
      <c r="E2" s="479"/>
      <c r="F2" s="485" t="s">
        <v>115</v>
      </c>
      <c r="G2" s="76" t="s">
        <v>114</v>
      </c>
      <c r="H2" s="483"/>
    </row>
    <row r="3" spans="1:8" ht="23.25" customHeight="1">
      <c r="A3" s="30"/>
      <c r="B3" s="478"/>
      <c r="C3" s="479"/>
      <c r="D3" s="479"/>
      <c r="E3" s="479"/>
      <c r="F3" s="486"/>
      <c r="G3" s="49" t="s">
        <v>113</v>
      </c>
      <c r="H3" s="483"/>
    </row>
    <row r="4" spans="1:8" ht="23.25" customHeight="1">
      <c r="A4" s="30"/>
      <c r="B4" s="478"/>
      <c r="C4" s="479"/>
      <c r="D4" s="479"/>
      <c r="E4" s="479"/>
      <c r="F4" s="15" t="s">
        <v>112</v>
      </c>
      <c r="G4" s="76" t="s">
        <v>111</v>
      </c>
      <c r="H4" s="483"/>
    </row>
    <row r="5" spans="1:8" ht="33" customHeight="1">
      <c r="A5" s="28"/>
      <c r="B5" s="480"/>
      <c r="C5" s="481"/>
      <c r="D5" s="481"/>
      <c r="E5" s="481"/>
      <c r="F5" s="27" t="s">
        <v>110</v>
      </c>
      <c r="G5" s="49" t="s">
        <v>109</v>
      </c>
      <c r="H5" s="484"/>
    </row>
    <row r="6" spans="1:8" ht="12.75" customHeight="1">
      <c r="A6" s="7"/>
      <c r="B6" s="7"/>
      <c r="C6" s="25"/>
      <c r="D6" s="25"/>
      <c r="E6" s="25"/>
      <c r="F6" s="25"/>
      <c r="G6" s="24"/>
      <c r="H6" s="24"/>
    </row>
    <row r="7" spans="1:8" s="17" customFormat="1" ht="30" customHeight="1">
      <c r="A7" s="473" t="s">
        <v>1896</v>
      </c>
      <c r="B7" s="474"/>
      <c r="C7" s="474"/>
      <c r="D7" s="23" t="s">
        <v>160</v>
      </c>
      <c r="E7" s="487" t="s">
        <v>1640</v>
      </c>
      <c r="F7" s="487"/>
      <c r="G7" s="487"/>
      <c r="H7" s="492"/>
    </row>
    <row r="8" spans="1:8" s="17" customFormat="1" ht="30" customHeight="1">
      <c r="A8" s="473" t="s">
        <v>106</v>
      </c>
      <c r="B8" s="474"/>
      <c r="C8" s="474"/>
      <c r="D8" s="474" t="s">
        <v>1895</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114.75">
      <c r="A11" s="521" t="s">
        <v>1760</v>
      </c>
      <c r="B11" s="420" t="s">
        <v>1796</v>
      </c>
      <c r="C11" s="195" t="s">
        <v>1795</v>
      </c>
      <c r="D11" s="419" t="s">
        <v>1794</v>
      </c>
      <c r="E11" s="79">
        <v>1</v>
      </c>
      <c r="F11" s="418" t="s">
        <v>1694</v>
      </c>
      <c r="G11" s="418" t="s">
        <v>1693</v>
      </c>
      <c r="H11" s="417" t="s">
        <v>1793</v>
      </c>
    </row>
    <row r="12" spans="1:8">
      <c r="A12" s="522"/>
      <c r="B12" s="485" t="s">
        <v>1792</v>
      </c>
      <c r="C12" s="485" t="s">
        <v>1791</v>
      </c>
      <c r="D12" s="832" t="s">
        <v>1790</v>
      </c>
      <c r="E12" s="832">
        <v>1</v>
      </c>
      <c r="F12" s="543" t="s">
        <v>1694</v>
      </c>
      <c r="G12" s="543" t="s">
        <v>1693</v>
      </c>
      <c r="H12" s="543" t="s">
        <v>1789</v>
      </c>
    </row>
    <row r="13" spans="1:8">
      <c r="A13" s="522"/>
      <c r="B13" s="686"/>
      <c r="C13" s="686"/>
      <c r="D13" s="833"/>
      <c r="E13" s="833"/>
      <c r="F13" s="544"/>
      <c r="G13" s="544"/>
      <c r="H13" s="544"/>
    </row>
    <row r="14" spans="1:8">
      <c r="A14" s="522"/>
      <c r="B14" s="486"/>
      <c r="C14" s="486"/>
      <c r="D14" s="834"/>
      <c r="E14" s="834"/>
      <c r="F14" s="545"/>
      <c r="G14" s="545"/>
      <c r="H14" s="545"/>
    </row>
    <row r="15" spans="1:8" ht="140.25">
      <c r="A15" s="831"/>
      <c r="B15" s="377" t="s">
        <v>1788</v>
      </c>
      <c r="C15" s="377" t="s">
        <v>1787</v>
      </c>
      <c r="D15" s="376" t="s">
        <v>1786</v>
      </c>
      <c r="E15" s="79">
        <v>0.9</v>
      </c>
      <c r="F15" s="416" t="s">
        <v>1694</v>
      </c>
      <c r="G15" s="14" t="s">
        <v>1785</v>
      </c>
      <c r="H15" s="415" t="s">
        <v>1739</v>
      </c>
    </row>
    <row r="16" spans="1:8" ht="98.25" customHeight="1">
      <c r="A16" s="485" t="s">
        <v>1784</v>
      </c>
      <c r="B16" s="67" t="s">
        <v>1783</v>
      </c>
      <c r="C16" s="119" t="s">
        <v>1782</v>
      </c>
      <c r="D16" s="404" t="s">
        <v>1781</v>
      </c>
      <c r="E16" s="114" t="s">
        <v>1780</v>
      </c>
      <c r="F16" s="403" t="s">
        <v>1694</v>
      </c>
      <c r="G16" s="403" t="s">
        <v>1693</v>
      </c>
      <c r="H16" s="67" t="s">
        <v>1779</v>
      </c>
    </row>
    <row r="17" spans="1:10" ht="58.5" customHeight="1">
      <c r="A17" s="686"/>
      <c r="B17" s="405" t="s">
        <v>1778</v>
      </c>
      <c r="C17" s="404"/>
      <c r="D17" s="404" t="s">
        <v>1777</v>
      </c>
      <c r="E17" s="404">
        <v>1</v>
      </c>
      <c r="F17" s="403" t="s">
        <v>1694</v>
      </c>
      <c r="G17" s="403" t="s">
        <v>1776</v>
      </c>
      <c r="H17" s="67" t="s">
        <v>1698</v>
      </c>
    </row>
    <row r="18" spans="1:10" ht="114.75">
      <c r="A18" s="686"/>
      <c r="B18" s="409" t="s">
        <v>1775</v>
      </c>
      <c r="C18" s="119" t="s">
        <v>1774</v>
      </c>
      <c r="D18" s="404" t="s">
        <v>1773</v>
      </c>
      <c r="E18" s="114">
        <v>1</v>
      </c>
      <c r="F18" s="403" t="s">
        <v>1772</v>
      </c>
      <c r="G18" s="403" t="s">
        <v>1693</v>
      </c>
      <c r="H18" s="67" t="s">
        <v>1754</v>
      </c>
    </row>
    <row r="19" spans="1:10" ht="51" customHeight="1">
      <c r="A19" s="686"/>
      <c r="B19" s="485" t="s">
        <v>1771</v>
      </c>
      <c r="C19" s="485" t="s">
        <v>1770</v>
      </c>
      <c r="D19" s="114" t="s">
        <v>1769</v>
      </c>
      <c r="E19" s="114" t="s">
        <v>1768</v>
      </c>
      <c r="F19" s="403" t="s">
        <v>1694</v>
      </c>
      <c r="G19" s="403" t="s">
        <v>1693</v>
      </c>
      <c r="H19" s="67" t="s">
        <v>1754</v>
      </c>
    </row>
    <row r="20" spans="1:10" ht="105" customHeight="1">
      <c r="A20" s="686"/>
      <c r="B20" s="486"/>
      <c r="C20" s="486"/>
      <c r="D20" s="114" t="s">
        <v>1767</v>
      </c>
      <c r="E20" s="114">
        <v>1</v>
      </c>
      <c r="F20" s="403" t="s">
        <v>1694</v>
      </c>
      <c r="G20" s="403" t="s">
        <v>1766</v>
      </c>
      <c r="H20" s="67" t="s">
        <v>1765</v>
      </c>
    </row>
    <row r="21" spans="1:10" ht="93.75" customHeight="1">
      <c r="A21" s="486"/>
      <c r="B21" s="408" t="s">
        <v>1764</v>
      </c>
      <c r="C21" s="67" t="s">
        <v>1763</v>
      </c>
      <c r="D21" s="404" t="s">
        <v>1762</v>
      </c>
      <c r="E21" s="404">
        <v>0.98</v>
      </c>
      <c r="F21" s="403" t="s">
        <v>1694</v>
      </c>
      <c r="G21" s="403" t="s">
        <v>1693</v>
      </c>
      <c r="H21" s="67" t="s">
        <v>1761</v>
      </c>
    </row>
    <row r="22" spans="1:10" ht="38.25">
      <c r="A22" s="578" t="s">
        <v>1760</v>
      </c>
      <c r="B22" s="746" t="s">
        <v>1759</v>
      </c>
      <c r="C22" s="409" t="s">
        <v>1758</v>
      </c>
      <c r="D22" s="404" t="s">
        <v>1757</v>
      </c>
      <c r="E22" s="404">
        <v>1</v>
      </c>
      <c r="F22" s="67" t="s">
        <v>1694</v>
      </c>
      <c r="G22" s="67" t="s">
        <v>1693</v>
      </c>
      <c r="H22" s="67" t="s">
        <v>1743</v>
      </c>
    </row>
    <row r="23" spans="1:10" ht="51">
      <c r="A23" s="579"/>
      <c r="B23" s="751"/>
      <c r="C23" s="409" t="s">
        <v>1756</v>
      </c>
      <c r="D23" s="404" t="s">
        <v>1755</v>
      </c>
      <c r="E23" s="404">
        <v>1</v>
      </c>
      <c r="F23" s="67" t="s">
        <v>1694</v>
      </c>
      <c r="G23" s="67" t="s">
        <v>1693</v>
      </c>
      <c r="H23" s="67" t="s">
        <v>1754</v>
      </c>
    </row>
    <row r="24" spans="1:10" ht="51">
      <c r="A24" s="579"/>
      <c r="B24" s="751"/>
      <c r="C24" s="409" t="s">
        <v>1753</v>
      </c>
      <c r="D24" s="404" t="s">
        <v>1752</v>
      </c>
      <c r="E24" s="404">
        <v>1</v>
      </c>
      <c r="F24" s="67" t="s">
        <v>1694</v>
      </c>
      <c r="G24" s="67" t="s">
        <v>1693</v>
      </c>
      <c r="H24" s="67" t="s">
        <v>1743</v>
      </c>
    </row>
    <row r="25" spans="1:10" ht="38.25">
      <c r="A25" s="579"/>
      <c r="B25" s="751"/>
      <c r="C25" s="409" t="s">
        <v>1751</v>
      </c>
      <c r="D25" s="404" t="s">
        <v>1750</v>
      </c>
      <c r="E25" s="404">
        <v>1</v>
      </c>
      <c r="F25" s="67" t="s">
        <v>1694</v>
      </c>
      <c r="G25" s="67" t="s">
        <v>1693</v>
      </c>
      <c r="H25" s="67" t="s">
        <v>1743</v>
      </c>
    </row>
    <row r="26" spans="1:10" ht="51">
      <c r="A26" s="579"/>
      <c r="B26" s="751"/>
      <c r="C26" s="409" t="s">
        <v>1749</v>
      </c>
      <c r="D26" s="404" t="s">
        <v>1748</v>
      </c>
      <c r="E26" s="404">
        <v>0</v>
      </c>
      <c r="F26" s="67" t="s">
        <v>1694</v>
      </c>
      <c r="G26" s="67" t="s">
        <v>1693</v>
      </c>
      <c r="H26" s="67" t="s">
        <v>1747</v>
      </c>
      <c r="I26" s="6"/>
      <c r="J26" s="6"/>
    </row>
    <row r="27" spans="1:10" ht="51">
      <c r="A27" s="580"/>
      <c r="B27" s="412" t="s">
        <v>1746</v>
      </c>
      <c r="C27" s="409" t="s">
        <v>1745</v>
      </c>
      <c r="D27" s="404" t="s">
        <v>1744</v>
      </c>
      <c r="E27" s="404">
        <v>1</v>
      </c>
      <c r="F27" s="67" t="s">
        <v>1694</v>
      </c>
      <c r="G27" s="67" t="s">
        <v>1693</v>
      </c>
      <c r="H27" s="67" t="s">
        <v>1743</v>
      </c>
      <c r="I27" s="6"/>
      <c r="J27" s="6"/>
    </row>
    <row r="28" spans="1:10" ht="36.75" customHeight="1">
      <c r="A28" s="485"/>
      <c r="B28" s="578" t="s">
        <v>1742</v>
      </c>
      <c r="C28" s="409" t="s">
        <v>1741</v>
      </c>
      <c r="D28" s="404" t="s">
        <v>1740</v>
      </c>
      <c r="E28" s="404">
        <v>1</v>
      </c>
      <c r="F28" s="403" t="s">
        <v>1687</v>
      </c>
      <c r="G28" s="403" t="s">
        <v>1693</v>
      </c>
      <c r="H28" s="67" t="s">
        <v>1739</v>
      </c>
      <c r="I28" s="6"/>
      <c r="J28" s="6"/>
    </row>
    <row r="29" spans="1:10" ht="66.75" customHeight="1">
      <c r="A29" s="686"/>
      <c r="B29" s="580"/>
      <c r="C29" s="409" t="s">
        <v>1738</v>
      </c>
      <c r="D29" s="404" t="s">
        <v>1737</v>
      </c>
      <c r="E29" s="404">
        <v>1</v>
      </c>
      <c r="F29" s="403" t="s">
        <v>1687</v>
      </c>
      <c r="G29" s="403" t="s">
        <v>1693</v>
      </c>
      <c r="H29" s="67" t="s">
        <v>1732</v>
      </c>
    </row>
    <row r="30" spans="1:10" ht="38.25">
      <c r="A30" s="686"/>
      <c r="B30" s="578" t="s">
        <v>1736</v>
      </c>
      <c r="C30" s="409" t="s">
        <v>1735</v>
      </c>
      <c r="D30" s="404"/>
      <c r="E30" s="404" t="s">
        <v>1691</v>
      </c>
      <c r="F30" s="403" t="s">
        <v>1687</v>
      </c>
      <c r="G30" s="403" t="s">
        <v>1693</v>
      </c>
      <c r="H30" s="67" t="s">
        <v>1732</v>
      </c>
    </row>
    <row r="31" spans="1:10" ht="25.5">
      <c r="A31" s="686"/>
      <c r="B31" s="579"/>
      <c r="C31" s="409" t="s">
        <v>1734</v>
      </c>
      <c r="D31" s="404" t="s">
        <v>1733</v>
      </c>
      <c r="E31" s="404">
        <v>0.3</v>
      </c>
      <c r="F31" s="403" t="s">
        <v>1687</v>
      </c>
      <c r="G31" s="403" t="s">
        <v>1693</v>
      </c>
      <c r="H31" s="67" t="s">
        <v>1732</v>
      </c>
    </row>
    <row r="32" spans="1:10" ht="38.25">
      <c r="A32" s="686"/>
      <c r="B32" s="580"/>
      <c r="C32" s="409" t="s">
        <v>1731</v>
      </c>
      <c r="D32" s="404" t="s">
        <v>1730</v>
      </c>
      <c r="E32" s="404">
        <v>1</v>
      </c>
      <c r="F32" s="403" t="s">
        <v>1694</v>
      </c>
      <c r="G32" s="403" t="s">
        <v>1693</v>
      </c>
      <c r="H32" s="67" t="s">
        <v>1703</v>
      </c>
    </row>
    <row r="33" spans="1:8" ht="66" customHeight="1">
      <c r="A33" s="686"/>
      <c r="B33" s="485" t="s">
        <v>1729</v>
      </c>
      <c r="C33" s="409" t="s">
        <v>1728</v>
      </c>
      <c r="D33" s="742" t="s">
        <v>1727</v>
      </c>
      <c r="E33" s="742">
        <v>1</v>
      </c>
      <c r="F33" s="767" t="s">
        <v>1694</v>
      </c>
      <c r="G33" s="767" t="s">
        <v>1693</v>
      </c>
      <c r="H33" s="485" t="s">
        <v>1703</v>
      </c>
    </row>
    <row r="34" spans="1:8" ht="95.25" customHeight="1">
      <c r="A34" s="686"/>
      <c r="B34" s="686"/>
      <c r="C34" s="409" t="s">
        <v>1726</v>
      </c>
      <c r="D34" s="743"/>
      <c r="E34" s="743"/>
      <c r="F34" s="769"/>
      <c r="G34" s="769"/>
      <c r="H34" s="486"/>
    </row>
    <row r="35" spans="1:8" ht="51">
      <c r="A35" s="686"/>
      <c r="B35" s="486"/>
      <c r="C35" s="409" t="s">
        <v>1725</v>
      </c>
      <c r="D35" s="411" t="s">
        <v>1724</v>
      </c>
      <c r="E35" s="411">
        <v>1</v>
      </c>
      <c r="F35" s="410" t="s">
        <v>1694</v>
      </c>
      <c r="G35" s="410" t="s">
        <v>1683</v>
      </c>
      <c r="H35" s="31" t="s">
        <v>1703</v>
      </c>
    </row>
    <row r="36" spans="1:8" ht="59.25" customHeight="1">
      <c r="A36" s="686"/>
      <c r="B36" s="578" t="s">
        <v>1723</v>
      </c>
      <c r="C36" s="409" t="s">
        <v>1722</v>
      </c>
      <c r="D36" s="404" t="s">
        <v>1721</v>
      </c>
      <c r="E36" s="404">
        <v>1</v>
      </c>
      <c r="F36" s="403" t="s">
        <v>1720</v>
      </c>
      <c r="G36" s="403" t="s">
        <v>1719</v>
      </c>
      <c r="H36" s="67" t="s">
        <v>1703</v>
      </c>
    </row>
    <row r="37" spans="1:8" ht="38.25">
      <c r="A37" s="686"/>
      <c r="B37" s="579"/>
      <c r="C37" s="409" t="s">
        <v>1718</v>
      </c>
      <c r="D37" s="404" t="s">
        <v>1691</v>
      </c>
      <c r="E37" s="404" t="s">
        <v>1691</v>
      </c>
      <c r="F37" s="403" t="s">
        <v>1691</v>
      </c>
      <c r="G37" s="403" t="s">
        <v>1691</v>
      </c>
      <c r="H37" s="67" t="s">
        <v>1691</v>
      </c>
    </row>
    <row r="38" spans="1:8" ht="63.75">
      <c r="A38" s="686"/>
      <c r="B38" s="579"/>
      <c r="C38" s="409" t="s">
        <v>1717</v>
      </c>
      <c r="D38" s="404"/>
      <c r="E38" s="404"/>
      <c r="F38" s="403"/>
      <c r="G38" s="403"/>
      <c r="H38" s="67"/>
    </row>
    <row r="39" spans="1:8" ht="52.5" customHeight="1">
      <c r="A39" s="686"/>
      <c r="B39" s="579"/>
      <c r="C39" s="409" t="s">
        <v>1716</v>
      </c>
      <c r="D39" s="404" t="s">
        <v>1715</v>
      </c>
      <c r="E39" s="404">
        <v>1</v>
      </c>
      <c r="F39" s="403" t="s">
        <v>1694</v>
      </c>
      <c r="G39" s="403" t="s">
        <v>1693</v>
      </c>
      <c r="H39" s="67" t="s">
        <v>1703</v>
      </c>
    </row>
    <row r="40" spans="1:8">
      <c r="A40" s="686"/>
      <c r="B40" s="485" t="s">
        <v>1714</v>
      </c>
      <c r="C40" s="485" t="s">
        <v>1713</v>
      </c>
      <c r="D40" s="742" t="s">
        <v>1712</v>
      </c>
      <c r="E40" s="742">
        <v>1</v>
      </c>
      <c r="F40" s="767" t="s">
        <v>201</v>
      </c>
      <c r="G40" s="767" t="s">
        <v>1683</v>
      </c>
      <c r="H40" s="485" t="s">
        <v>1711</v>
      </c>
    </row>
    <row r="41" spans="1:8">
      <c r="A41" s="686"/>
      <c r="B41" s="686"/>
      <c r="C41" s="686"/>
      <c r="D41" s="835"/>
      <c r="E41" s="835"/>
      <c r="F41" s="768"/>
      <c r="G41" s="768"/>
      <c r="H41" s="686"/>
    </row>
    <row r="42" spans="1:8">
      <c r="A42" s="686"/>
      <c r="B42" s="686"/>
      <c r="C42" s="686"/>
      <c r="D42" s="835"/>
      <c r="E42" s="835"/>
      <c r="F42" s="768"/>
      <c r="G42" s="768"/>
      <c r="H42" s="686"/>
    </row>
    <row r="43" spans="1:8" ht="27" customHeight="1">
      <c r="A43" s="686"/>
      <c r="B43" s="486"/>
      <c r="C43" s="486"/>
      <c r="D43" s="743"/>
      <c r="E43" s="743"/>
      <c r="F43" s="769"/>
      <c r="G43" s="769"/>
      <c r="H43" s="486"/>
    </row>
    <row r="44" spans="1:8" ht="51">
      <c r="A44" s="686"/>
      <c r="B44" s="578" t="s">
        <v>1710</v>
      </c>
      <c r="C44" s="409" t="s">
        <v>1709</v>
      </c>
      <c r="D44" s="404" t="s">
        <v>1708</v>
      </c>
      <c r="E44" s="404">
        <v>1</v>
      </c>
      <c r="F44" s="403" t="s">
        <v>1694</v>
      </c>
      <c r="G44" s="403" t="s">
        <v>1693</v>
      </c>
      <c r="H44" s="67" t="s">
        <v>1703</v>
      </c>
    </row>
    <row r="45" spans="1:8" ht="38.25">
      <c r="A45" s="686"/>
      <c r="B45" s="579"/>
      <c r="C45" s="409" t="s">
        <v>1707</v>
      </c>
      <c r="D45" s="404"/>
      <c r="E45" s="404" t="s">
        <v>1691</v>
      </c>
      <c r="F45" s="403" t="s">
        <v>1691</v>
      </c>
      <c r="G45" s="403" t="s">
        <v>1691</v>
      </c>
      <c r="H45" s="67" t="s">
        <v>1691</v>
      </c>
    </row>
    <row r="46" spans="1:8" ht="38.25">
      <c r="A46" s="686"/>
      <c r="B46" s="579"/>
      <c r="C46" s="409" t="s">
        <v>1706</v>
      </c>
      <c r="D46" s="404"/>
      <c r="E46" s="404" t="s">
        <v>1691</v>
      </c>
      <c r="F46" s="403" t="s">
        <v>1691</v>
      </c>
      <c r="G46" s="403" t="s">
        <v>1691</v>
      </c>
      <c r="H46" s="67" t="s">
        <v>1691</v>
      </c>
    </row>
    <row r="47" spans="1:8" ht="33.75" customHeight="1">
      <c r="A47" s="686"/>
      <c r="B47" s="580"/>
      <c r="C47" s="409" t="s">
        <v>1705</v>
      </c>
      <c r="D47" s="114" t="s">
        <v>1704</v>
      </c>
      <c r="E47" s="404">
        <v>0.5</v>
      </c>
      <c r="F47" s="403" t="s">
        <v>1694</v>
      </c>
      <c r="G47" s="403" t="s">
        <v>1693</v>
      </c>
      <c r="H47" s="67" t="s">
        <v>1703</v>
      </c>
    </row>
    <row r="48" spans="1:8" ht="48">
      <c r="A48" s="686"/>
      <c r="B48" s="408" t="s">
        <v>1702</v>
      </c>
      <c r="C48" s="407" t="s">
        <v>1701</v>
      </c>
      <c r="D48" s="404" t="s">
        <v>1700</v>
      </c>
      <c r="E48" s="114">
        <v>1</v>
      </c>
      <c r="F48" s="403" t="s">
        <v>1699</v>
      </c>
      <c r="G48" s="403" t="s">
        <v>1691</v>
      </c>
      <c r="H48" s="67" t="s">
        <v>1698</v>
      </c>
    </row>
    <row r="49" spans="1:9" ht="51">
      <c r="A49" s="686"/>
      <c r="B49" s="406" t="s">
        <v>1697</v>
      </c>
      <c r="C49" s="405" t="s">
        <v>1696</v>
      </c>
      <c r="D49" s="404" t="s">
        <v>1695</v>
      </c>
      <c r="E49" s="404">
        <v>1</v>
      </c>
      <c r="F49" s="403" t="s">
        <v>1694</v>
      </c>
      <c r="G49" s="403" t="s">
        <v>1693</v>
      </c>
      <c r="H49" s="67" t="s">
        <v>1692</v>
      </c>
    </row>
    <row r="50" spans="1:9" ht="66" customHeight="1">
      <c r="A50" s="686"/>
      <c r="B50" s="543" t="s">
        <v>1690</v>
      </c>
      <c r="C50" s="67" t="s">
        <v>1689</v>
      </c>
      <c r="D50" s="375" t="s">
        <v>1688</v>
      </c>
      <c r="E50" s="404">
        <v>0.98</v>
      </c>
      <c r="F50" s="403" t="s">
        <v>1687</v>
      </c>
      <c r="G50" s="403" t="s">
        <v>1683</v>
      </c>
      <c r="H50" s="67" t="s">
        <v>1682</v>
      </c>
    </row>
    <row r="51" spans="1:9" ht="73.5" customHeight="1">
      <c r="A51" s="486"/>
      <c r="B51" s="545"/>
      <c r="C51" s="67" t="s">
        <v>1686</v>
      </c>
      <c r="D51" s="375" t="s">
        <v>1685</v>
      </c>
      <c r="E51" s="404">
        <v>0.98</v>
      </c>
      <c r="F51" s="403" t="s">
        <v>1684</v>
      </c>
      <c r="G51" s="403" t="s">
        <v>1683</v>
      </c>
      <c r="H51" s="67" t="s">
        <v>1682</v>
      </c>
    </row>
    <row r="52" spans="1:9">
      <c r="A52" s="6"/>
      <c r="B52" s="6"/>
      <c r="C52" s="6"/>
      <c r="D52" s="5"/>
      <c r="E52" s="6"/>
      <c r="F52" s="6"/>
      <c r="G52" s="6"/>
      <c r="H52" s="6"/>
      <c r="I52" s="6"/>
    </row>
    <row r="53" spans="1:9">
      <c r="A53" s="6"/>
      <c r="B53" s="6"/>
      <c r="C53" s="6"/>
      <c r="D53" s="5"/>
      <c r="E53" s="6"/>
      <c r="F53" s="6"/>
      <c r="G53" s="6"/>
      <c r="H53" s="6"/>
      <c r="I53" s="6"/>
    </row>
    <row r="54" spans="1:9">
      <c r="A54" s="6"/>
      <c r="B54" s="6"/>
      <c r="C54" s="6"/>
      <c r="D54" s="5"/>
      <c r="E54" s="6"/>
      <c r="F54" s="6"/>
      <c r="G54" s="6"/>
      <c r="H54" s="6"/>
    </row>
    <row r="55" spans="1:9">
      <c r="A55" s="6"/>
      <c r="B55" s="6"/>
      <c r="C55" s="6"/>
      <c r="D55" s="5"/>
      <c r="E55" s="6"/>
      <c r="F55" s="6"/>
      <c r="G55" s="6"/>
      <c r="H55" s="6"/>
    </row>
    <row r="56" spans="1:9">
      <c r="A56" s="6"/>
      <c r="B56" s="6"/>
      <c r="C56" s="6"/>
      <c r="D56" s="5"/>
      <c r="E56" s="6"/>
      <c r="F56" s="6"/>
      <c r="G56" s="6"/>
      <c r="H56" s="6"/>
    </row>
    <row r="57" spans="1:9">
      <c r="A57" s="6"/>
      <c r="B57" s="6"/>
      <c r="C57" s="6"/>
      <c r="D57" s="5"/>
      <c r="E57" s="6"/>
      <c r="F57" s="6"/>
      <c r="G57" s="6"/>
      <c r="H57" s="6"/>
    </row>
  </sheetData>
  <mergeCells count="39">
    <mergeCell ref="H33:H34"/>
    <mergeCell ref="G33:G34"/>
    <mergeCell ref="F33:F34"/>
    <mergeCell ref="E33:E34"/>
    <mergeCell ref="H40:H43"/>
    <mergeCell ref="D33:D34"/>
    <mergeCell ref="B50:B51"/>
    <mergeCell ref="A28:A51"/>
    <mergeCell ref="F40:F43"/>
    <mergeCell ref="G40:G43"/>
    <mergeCell ref="B44:B47"/>
    <mergeCell ref="B36:B39"/>
    <mergeCell ref="B40:B43"/>
    <mergeCell ref="C40:C43"/>
    <mergeCell ref="D40:D43"/>
    <mergeCell ref="E40:E43"/>
    <mergeCell ref="B33:B35"/>
    <mergeCell ref="A22:A27"/>
    <mergeCell ref="B22:B26"/>
    <mergeCell ref="B28:B29"/>
    <mergeCell ref="B30:B32"/>
    <mergeCell ref="G12:G14"/>
    <mergeCell ref="H12:H14"/>
    <mergeCell ref="A11:A15"/>
    <mergeCell ref="B19:B20"/>
    <mergeCell ref="C19:C20"/>
    <mergeCell ref="A16:A21"/>
    <mergeCell ref="B12:B14"/>
    <mergeCell ref="C12:C14"/>
    <mergeCell ref="D12:D14"/>
    <mergeCell ref="E12:E14"/>
    <mergeCell ref="F12:F14"/>
    <mergeCell ref="A7:C7"/>
    <mergeCell ref="A8:C8"/>
    <mergeCell ref="D8:H8"/>
    <mergeCell ref="B1:E5"/>
    <mergeCell ref="H1:H5"/>
    <mergeCell ref="F2:F3"/>
    <mergeCell ref="E7:H7"/>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sheetPr>
    <tabColor theme="5" tint="-0.249977111117893"/>
    <pageSetUpPr fitToPage="1"/>
  </sheetPr>
  <dimension ref="A1:H16"/>
  <sheetViews>
    <sheetView zoomScale="90" zoomScaleNormal="90" workbookViewId="0">
      <selection activeCell="C11" sqref="C11"/>
    </sheetView>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49" t="s">
        <v>116</v>
      </c>
      <c r="H1" s="482"/>
    </row>
    <row r="2" spans="1:8" ht="23.25" customHeight="1">
      <c r="A2" s="30"/>
      <c r="B2" s="478"/>
      <c r="C2" s="479"/>
      <c r="D2" s="479"/>
      <c r="E2" s="479"/>
      <c r="F2" s="485" t="s">
        <v>115</v>
      </c>
      <c r="G2" s="76" t="s">
        <v>114</v>
      </c>
      <c r="H2" s="483"/>
    </row>
    <row r="3" spans="1:8" ht="23.25" customHeight="1">
      <c r="A3" s="30"/>
      <c r="B3" s="478"/>
      <c r="C3" s="479"/>
      <c r="D3" s="479"/>
      <c r="E3" s="479"/>
      <c r="F3" s="486"/>
      <c r="G3" s="49" t="s">
        <v>113</v>
      </c>
      <c r="H3" s="483"/>
    </row>
    <row r="4" spans="1:8" ht="23.25" customHeight="1">
      <c r="A4" s="30"/>
      <c r="B4" s="478"/>
      <c r="C4" s="479"/>
      <c r="D4" s="479"/>
      <c r="E4" s="479"/>
      <c r="F4" s="15" t="s">
        <v>112</v>
      </c>
      <c r="G4" s="76" t="s">
        <v>111</v>
      </c>
      <c r="H4" s="483"/>
    </row>
    <row r="5" spans="1:8" ht="33" customHeight="1">
      <c r="A5" s="28"/>
      <c r="B5" s="480"/>
      <c r="C5" s="481"/>
      <c r="D5" s="481"/>
      <c r="E5" s="481"/>
      <c r="F5" s="27" t="s">
        <v>110</v>
      </c>
      <c r="G5" s="49" t="s">
        <v>109</v>
      </c>
      <c r="H5" s="484"/>
    </row>
    <row r="6" spans="1:8" ht="12.75" customHeight="1">
      <c r="A6" s="7"/>
      <c r="B6" s="7"/>
      <c r="C6" s="25"/>
      <c r="D6" s="25"/>
      <c r="E6" s="25"/>
      <c r="F6" s="25"/>
      <c r="G6" s="24"/>
      <c r="H6" s="24"/>
    </row>
    <row r="7" spans="1:8" s="17" customFormat="1" ht="30" customHeight="1">
      <c r="A7" s="473" t="s">
        <v>1897</v>
      </c>
      <c r="B7" s="474"/>
      <c r="C7" s="474"/>
      <c r="D7" s="23" t="s">
        <v>470</v>
      </c>
      <c r="E7" s="487" t="s">
        <v>1898</v>
      </c>
      <c r="F7" s="487"/>
      <c r="G7" s="23"/>
      <c r="H7" s="22"/>
    </row>
    <row r="8" spans="1:8" s="17" customFormat="1" ht="30" customHeight="1">
      <c r="A8" s="473" t="s">
        <v>1899</v>
      </c>
      <c r="B8" s="474"/>
      <c r="C8" s="474"/>
      <c r="D8" s="474" t="s">
        <v>1900</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84">
      <c r="A11" s="421" t="s">
        <v>1760</v>
      </c>
      <c r="B11" s="422" t="s">
        <v>1901</v>
      </c>
      <c r="C11" s="421" t="s">
        <v>1902</v>
      </c>
      <c r="D11" s="423" t="s">
        <v>1903</v>
      </c>
      <c r="E11" s="424">
        <v>0.7</v>
      </c>
      <c r="F11" s="425">
        <v>41640</v>
      </c>
      <c r="G11" s="425">
        <v>42004</v>
      </c>
      <c r="H11" s="426" t="s">
        <v>1904</v>
      </c>
    </row>
    <row r="12" spans="1:8" ht="48">
      <c r="A12" s="421" t="s">
        <v>1760</v>
      </c>
      <c r="B12" s="422" t="s">
        <v>1901</v>
      </c>
      <c r="C12" s="421" t="s">
        <v>1905</v>
      </c>
      <c r="D12" s="423" t="s">
        <v>1906</v>
      </c>
      <c r="E12" s="427" t="s">
        <v>1907</v>
      </c>
      <c r="F12" s="425">
        <v>41640</v>
      </c>
      <c r="G12" s="425">
        <v>42004</v>
      </c>
      <c r="H12" s="426" t="s">
        <v>1904</v>
      </c>
    </row>
    <row r="13" spans="1:8" ht="72">
      <c r="A13" s="421" t="s">
        <v>1760</v>
      </c>
      <c r="B13" s="422" t="s">
        <v>1901</v>
      </c>
      <c r="C13" s="428" t="s">
        <v>1908</v>
      </c>
      <c r="D13" s="423" t="s">
        <v>1909</v>
      </c>
      <c r="E13" s="429">
        <v>1</v>
      </c>
      <c r="F13" s="425">
        <v>41640</v>
      </c>
      <c r="G13" s="425">
        <v>42004</v>
      </c>
      <c r="H13" s="426" t="s">
        <v>1904</v>
      </c>
    </row>
    <row r="14" spans="1:8" ht="60">
      <c r="A14" s="421" t="s">
        <v>1760</v>
      </c>
      <c r="B14" s="422" t="s">
        <v>1901</v>
      </c>
      <c r="C14" s="422" t="s">
        <v>1910</v>
      </c>
      <c r="D14" s="423" t="s">
        <v>1911</v>
      </c>
      <c r="E14" s="429">
        <v>1</v>
      </c>
      <c r="F14" s="425">
        <v>41640</v>
      </c>
      <c r="G14" s="425">
        <v>42004</v>
      </c>
      <c r="H14" s="426" t="s">
        <v>1904</v>
      </c>
    </row>
    <row r="15" spans="1:8" ht="48">
      <c r="A15" s="421" t="s">
        <v>1760</v>
      </c>
      <c r="B15" s="422" t="s">
        <v>1901</v>
      </c>
      <c r="C15" s="428" t="s">
        <v>1912</v>
      </c>
      <c r="D15" s="423" t="s">
        <v>1913</v>
      </c>
      <c r="E15" s="429">
        <v>1</v>
      </c>
      <c r="F15" s="425">
        <v>41640</v>
      </c>
      <c r="G15" s="425">
        <v>42004</v>
      </c>
      <c r="H15" s="426" t="s">
        <v>1904</v>
      </c>
    </row>
    <row r="16" spans="1:8" ht="72">
      <c r="A16" s="423" t="s">
        <v>1914</v>
      </c>
      <c r="B16" s="422" t="s">
        <v>1901</v>
      </c>
      <c r="C16" s="423" t="s">
        <v>1915</v>
      </c>
      <c r="D16" s="423" t="s">
        <v>1916</v>
      </c>
      <c r="E16" s="429">
        <v>1</v>
      </c>
      <c r="F16" s="425">
        <v>41640</v>
      </c>
      <c r="G16" s="425">
        <v>42004</v>
      </c>
      <c r="H16" s="426" t="s">
        <v>1904</v>
      </c>
    </row>
  </sheetData>
  <mergeCells count="7">
    <mergeCell ref="A8:C8"/>
    <mergeCell ref="D8:H8"/>
    <mergeCell ref="B1:E5"/>
    <mergeCell ref="H1:H5"/>
    <mergeCell ref="F2:F3"/>
    <mergeCell ref="A7:C7"/>
    <mergeCell ref="E7:F7"/>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sheetPr>
    <tabColor theme="5" tint="-0.249977111117893"/>
    <pageSetUpPr fitToPage="1"/>
  </sheetPr>
  <dimension ref="A1:H14"/>
  <sheetViews>
    <sheetView zoomScale="85" zoomScaleNormal="85" workbookViewId="0">
      <selection activeCell="C12" sqref="C12"/>
    </sheetView>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17" t="s">
        <v>116</v>
      </c>
      <c r="H1" s="482"/>
    </row>
    <row r="2" spans="1:8" ht="23.25" customHeight="1">
      <c r="A2" s="30"/>
      <c r="B2" s="478"/>
      <c r="C2" s="479"/>
      <c r="D2" s="479"/>
      <c r="E2" s="479"/>
      <c r="F2" s="485" t="s">
        <v>115</v>
      </c>
      <c r="G2" s="218" t="s">
        <v>114</v>
      </c>
      <c r="H2" s="483"/>
    </row>
    <row r="3" spans="1:8" ht="23.25" customHeight="1">
      <c r="A3" s="30"/>
      <c r="B3" s="478"/>
      <c r="C3" s="479"/>
      <c r="D3" s="479"/>
      <c r="E3" s="479"/>
      <c r="F3" s="486"/>
      <c r="G3" s="217" t="s">
        <v>113</v>
      </c>
      <c r="H3" s="483"/>
    </row>
    <row r="4" spans="1:8" ht="23.25" customHeight="1">
      <c r="A4" s="30"/>
      <c r="B4" s="478"/>
      <c r="C4" s="479"/>
      <c r="D4" s="479"/>
      <c r="E4" s="479"/>
      <c r="F4" s="15" t="s">
        <v>112</v>
      </c>
      <c r="G4" s="218" t="s">
        <v>111</v>
      </c>
      <c r="H4" s="483"/>
    </row>
    <row r="5" spans="1:8" ht="33" customHeight="1">
      <c r="A5" s="28"/>
      <c r="B5" s="480"/>
      <c r="C5" s="481"/>
      <c r="D5" s="481"/>
      <c r="E5" s="481"/>
      <c r="F5" s="27" t="s">
        <v>110</v>
      </c>
      <c r="G5" s="217" t="s">
        <v>109</v>
      </c>
      <c r="H5" s="484"/>
    </row>
    <row r="6" spans="1:8" ht="12.75" customHeight="1">
      <c r="A6" s="7"/>
      <c r="B6" s="7"/>
      <c r="C6" s="25"/>
      <c r="D6" s="25"/>
      <c r="E6" s="25"/>
      <c r="F6" s="25"/>
      <c r="G6" s="24"/>
      <c r="H6" s="24"/>
    </row>
    <row r="7" spans="1:8" s="17" customFormat="1" ht="30" customHeight="1">
      <c r="A7" s="473" t="s">
        <v>1943</v>
      </c>
      <c r="B7" s="474"/>
      <c r="C7" s="474"/>
      <c r="D7" s="474" t="s">
        <v>1942</v>
      </c>
      <c r="E7" s="474"/>
      <c r="F7" s="474"/>
      <c r="G7" s="23"/>
      <c r="H7" s="22"/>
    </row>
    <row r="8" spans="1:8" s="17" customFormat="1" ht="30" customHeight="1">
      <c r="A8" s="473" t="s">
        <v>106</v>
      </c>
      <c r="B8" s="474"/>
      <c r="C8" s="474"/>
      <c r="D8" s="474" t="s">
        <v>1941</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53.25" customHeight="1">
      <c r="A11" s="517" t="s">
        <v>90</v>
      </c>
      <c r="B11" s="517" t="s">
        <v>1940</v>
      </c>
      <c r="C11" s="41" t="s">
        <v>1939</v>
      </c>
      <c r="D11" s="41" t="s">
        <v>1938</v>
      </c>
      <c r="E11" s="226">
        <v>1</v>
      </c>
      <c r="F11" s="222" t="s">
        <v>1937</v>
      </c>
      <c r="G11" s="222" t="s">
        <v>1936</v>
      </c>
      <c r="H11" s="221" t="s">
        <v>1935</v>
      </c>
    </row>
    <row r="12" spans="1:8" ht="46.5" customHeight="1">
      <c r="A12" s="518"/>
      <c r="B12" s="519"/>
      <c r="C12" s="41" t="s">
        <v>1934</v>
      </c>
      <c r="D12" s="41" t="s">
        <v>1933</v>
      </c>
      <c r="E12" s="226">
        <v>0.8</v>
      </c>
      <c r="F12" s="221" t="s">
        <v>1928</v>
      </c>
      <c r="G12" s="442" t="s">
        <v>1927</v>
      </c>
      <c r="H12" s="221" t="s">
        <v>1932</v>
      </c>
    </row>
    <row r="13" spans="1:8" ht="69" customHeight="1">
      <c r="A13" s="519"/>
      <c r="B13" s="41" t="s">
        <v>1931</v>
      </c>
      <c r="C13" s="41" t="s">
        <v>1930</v>
      </c>
      <c r="D13" s="41" t="s">
        <v>1929</v>
      </c>
      <c r="E13" s="226">
        <v>1</v>
      </c>
      <c r="F13" s="41" t="s">
        <v>1928</v>
      </c>
      <c r="G13" s="41" t="s">
        <v>1927</v>
      </c>
      <c r="H13" s="41" t="s">
        <v>1926</v>
      </c>
    </row>
    <row r="14" spans="1:8">
      <c r="A14" s="7"/>
      <c r="B14" s="6"/>
      <c r="C14" s="6"/>
      <c r="D14" s="5"/>
      <c r="E14" s="4"/>
      <c r="F14" s="3"/>
      <c r="G14" s="3"/>
      <c r="H14" s="3"/>
    </row>
  </sheetData>
  <mergeCells count="9">
    <mergeCell ref="B1:E5"/>
    <mergeCell ref="H1:H5"/>
    <mergeCell ref="F2:F3"/>
    <mergeCell ref="D7:F7"/>
    <mergeCell ref="A11:A13"/>
    <mergeCell ref="B11:B12"/>
    <mergeCell ref="A7:C7"/>
    <mergeCell ref="A8:C8"/>
    <mergeCell ref="D8:H8"/>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sheetPr>
    <tabColor theme="5" tint="-0.249977111117893"/>
    <pageSetUpPr fitToPage="1"/>
  </sheetPr>
  <dimension ref="A1:H19"/>
  <sheetViews>
    <sheetView zoomScale="85" zoomScaleNormal="85" workbookViewId="0"/>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17" t="s">
        <v>116</v>
      </c>
      <c r="H1" s="482"/>
    </row>
    <row r="2" spans="1:8" ht="23.25" customHeight="1">
      <c r="A2" s="30"/>
      <c r="B2" s="478"/>
      <c r="C2" s="479"/>
      <c r="D2" s="479"/>
      <c r="E2" s="479"/>
      <c r="F2" s="485" t="s">
        <v>115</v>
      </c>
      <c r="G2" s="218" t="s">
        <v>114</v>
      </c>
      <c r="H2" s="483"/>
    </row>
    <row r="3" spans="1:8" ht="23.25" customHeight="1">
      <c r="A3" s="30"/>
      <c r="B3" s="478"/>
      <c r="C3" s="479"/>
      <c r="D3" s="479"/>
      <c r="E3" s="479"/>
      <c r="F3" s="486"/>
      <c r="G3" s="217" t="s">
        <v>113</v>
      </c>
      <c r="H3" s="483"/>
    </row>
    <row r="4" spans="1:8" ht="23.25" customHeight="1">
      <c r="A4" s="30"/>
      <c r="B4" s="478"/>
      <c r="C4" s="479"/>
      <c r="D4" s="479"/>
      <c r="E4" s="479"/>
      <c r="F4" s="15" t="s">
        <v>112</v>
      </c>
      <c r="G4" s="218" t="s">
        <v>111</v>
      </c>
      <c r="H4" s="483"/>
    </row>
    <row r="5" spans="1:8" ht="33" customHeight="1">
      <c r="A5" s="28"/>
      <c r="B5" s="480"/>
      <c r="C5" s="481"/>
      <c r="D5" s="481"/>
      <c r="E5" s="481"/>
      <c r="F5" s="27" t="s">
        <v>110</v>
      </c>
      <c r="G5" s="217" t="s">
        <v>109</v>
      </c>
      <c r="H5" s="484"/>
    </row>
    <row r="6" spans="1:8" ht="12.75" customHeight="1">
      <c r="A6" s="7"/>
      <c r="B6" s="7"/>
      <c r="C6" s="25"/>
      <c r="D6" s="25"/>
      <c r="E6" s="25"/>
      <c r="F6" s="25"/>
      <c r="G6" s="24"/>
      <c r="H6" s="24"/>
    </row>
    <row r="7" spans="1:8" s="17" customFormat="1" ht="30" customHeight="1">
      <c r="A7" s="473" t="s">
        <v>1943</v>
      </c>
      <c r="B7" s="474"/>
      <c r="C7" s="474"/>
      <c r="D7" s="474" t="s">
        <v>1984</v>
      </c>
      <c r="E7" s="474"/>
      <c r="F7" s="474"/>
      <c r="G7" s="23"/>
      <c r="H7" s="22"/>
    </row>
    <row r="8" spans="1:8" s="17" customFormat="1" ht="30" customHeight="1">
      <c r="A8" s="473" t="s">
        <v>106</v>
      </c>
      <c r="B8" s="474"/>
      <c r="C8" s="474"/>
      <c r="D8" s="474" t="s">
        <v>1941</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53.25" customHeight="1">
      <c r="A11" s="836" t="s">
        <v>1983</v>
      </c>
      <c r="B11" s="584" t="s">
        <v>1982</v>
      </c>
      <c r="C11" s="584" t="s">
        <v>1981</v>
      </c>
      <c r="D11" s="221" t="s">
        <v>1980</v>
      </c>
      <c r="E11" s="226">
        <v>0.75</v>
      </c>
      <c r="F11" s="221" t="s">
        <v>1979</v>
      </c>
      <c r="G11" s="221" t="s">
        <v>1978</v>
      </c>
      <c r="H11" s="221" t="s">
        <v>1977</v>
      </c>
    </row>
    <row r="12" spans="1:8" ht="53.25" customHeight="1">
      <c r="A12" s="836"/>
      <c r="B12" s="584"/>
      <c r="C12" s="584"/>
      <c r="D12" s="221" t="s">
        <v>1976</v>
      </c>
      <c r="E12" s="226">
        <v>0.75</v>
      </c>
      <c r="F12" s="221" t="s">
        <v>1975</v>
      </c>
      <c r="G12" s="221" t="s">
        <v>1927</v>
      </c>
      <c r="H12" s="221" t="s">
        <v>1974</v>
      </c>
    </row>
    <row r="13" spans="1:8" ht="53.25" customHeight="1">
      <c r="A13" s="836"/>
      <c r="B13" s="584" t="s">
        <v>1973</v>
      </c>
      <c r="C13" s="221" t="s">
        <v>1972</v>
      </c>
      <c r="D13" s="221" t="s">
        <v>1971</v>
      </c>
      <c r="E13" s="226" t="s">
        <v>1968</v>
      </c>
      <c r="F13" s="221" t="s">
        <v>1967</v>
      </c>
      <c r="G13" s="221" t="s">
        <v>1927</v>
      </c>
      <c r="H13" s="221" t="s">
        <v>1966</v>
      </c>
    </row>
    <row r="14" spans="1:8" ht="53.25" customHeight="1">
      <c r="A14" s="836"/>
      <c r="B14" s="584"/>
      <c r="C14" s="221" t="s">
        <v>1970</v>
      </c>
      <c r="D14" s="221" t="s">
        <v>1969</v>
      </c>
      <c r="E14" s="226" t="s">
        <v>1968</v>
      </c>
      <c r="F14" s="221" t="s">
        <v>1967</v>
      </c>
      <c r="G14" s="221" t="s">
        <v>1927</v>
      </c>
      <c r="H14" s="221" t="s">
        <v>1966</v>
      </c>
    </row>
    <row r="15" spans="1:8" ht="53.25" customHeight="1">
      <c r="A15" s="836"/>
      <c r="B15" s="584"/>
      <c r="C15" s="221" t="s">
        <v>1965</v>
      </c>
      <c r="D15" s="221" t="s">
        <v>1964</v>
      </c>
      <c r="E15" s="226">
        <v>0.8</v>
      </c>
      <c r="F15" s="221" t="s">
        <v>1952</v>
      </c>
      <c r="G15" s="221" t="s">
        <v>1927</v>
      </c>
      <c r="H15" s="221" t="s">
        <v>1963</v>
      </c>
    </row>
    <row r="16" spans="1:8" ht="53.25" customHeight="1">
      <c r="A16" s="836"/>
      <c r="B16" s="221" t="s">
        <v>1962</v>
      </c>
      <c r="C16" s="221" t="s">
        <v>1961</v>
      </c>
      <c r="D16" s="221" t="s">
        <v>1960</v>
      </c>
      <c r="E16" s="226" t="s">
        <v>1947</v>
      </c>
      <c r="F16" s="442" t="s">
        <v>1952</v>
      </c>
      <c r="G16" s="442" t="s">
        <v>1927</v>
      </c>
      <c r="H16" s="221" t="s">
        <v>1956</v>
      </c>
    </row>
    <row r="17" spans="1:8" ht="53.25" customHeight="1">
      <c r="A17" s="836"/>
      <c r="B17" s="414" t="s">
        <v>1959</v>
      </c>
      <c r="C17" s="221" t="s">
        <v>1958</v>
      </c>
      <c r="D17" s="221" t="s">
        <v>1957</v>
      </c>
      <c r="E17" s="226" t="s">
        <v>1947</v>
      </c>
      <c r="F17" s="442" t="s">
        <v>1952</v>
      </c>
      <c r="G17" s="442" t="s">
        <v>1927</v>
      </c>
      <c r="H17" s="221" t="s">
        <v>1956</v>
      </c>
    </row>
    <row r="18" spans="1:8" ht="53.25" customHeight="1">
      <c r="A18" s="836"/>
      <c r="B18" s="221" t="s">
        <v>1955</v>
      </c>
      <c r="C18" s="221" t="s">
        <v>1954</v>
      </c>
      <c r="D18" s="221" t="s">
        <v>1953</v>
      </c>
      <c r="E18" s="226" t="s">
        <v>1947</v>
      </c>
      <c r="F18" s="442" t="s">
        <v>1952</v>
      </c>
      <c r="G18" s="442" t="s">
        <v>1927</v>
      </c>
      <c r="H18" s="221" t="s">
        <v>1951</v>
      </c>
    </row>
    <row r="19" spans="1:8" ht="63.75">
      <c r="A19" s="836"/>
      <c r="B19" s="221" t="s">
        <v>1950</v>
      </c>
      <c r="C19" s="221" t="s">
        <v>1949</v>
      </c>
      <c r="D19" s="221" t="s">
        <v>1948</v>
      </c>
      <c r="E19" s="226" t="s">
        <v>1947</v>
      </c>
      <c r="F19" s="221" t="s">
        <v>1946</v>
      </c>
      <c r="G19" s="221" t="s">
        <v>1945</v>
      </c>
      <c r="H19" s="221" t="s">
        <v>1944</v>
      </c>
    </row>
  </sheetData>
  <mergeCells count="11">
    <mergeCell ref="B1:E5"/>
    <mergeCell ref="H1:H5"/>
    <mergeCell ref="F2:F3"/>
    <mergeCell ref="A7:C7"/>
    <mergeCell ref="D7:F7"/>
    <mergeCell ref="D8:H8"/>
    <mergeCell ref="B11:B12"/>
    <mergeCell ref="A11:A19"/>
    <mergeCell ref="C11:C12"/>
    <mergeCell ref="B13:B15"/>
    <mergeCell ref="A8:C8"/>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sheetPr>
    <tabColor theme="5" tint="-0.249977111117893"/>
    <pageSetUpPr fitToPage="1"/>
  </sheetPr>
  <dimension ref="A1:H13"/>
  <sheetViews>
    <sheetView zoomScale="85" zoomScaleNormal="85" workbookViewId="0">
      <selection activeCell="C11" sqref="C11"/>
    </sheetView>
  </sheetViews>
  <sheetFormatPr baseColWidth="10" defaultRowHeight="12.75"/>
  <cols>
    <col min="1" max="1" width="37.140625" style="1" customWidth="1"/>
    <col min="2" max="3" width="31.5703125" style="1" customWidth="1"/>
    <col min="4" max="4" width="21.85546875" style="2" customWidth="1"/>
    <col min="5" max="7" width="21.85546875" style="1" customWidth="1"/>
    <col min="8" max="8" width="17" style="1" customWidth="1"/>
    <col min="9" max="16384" width="11.42578125" style="1"/>
  </cols>
  <sheetData>
    <row r="1" spans="1:8" ht="23.25" customHeight="1">
      <c r="A1" s="33"/>
      <c r="B1" s="476" t="s">
        <v>118</v>
      </c>
      <c r="C1" s="477"/>
      <c r="D1" s="477"/>
      <c r="E1" s="477"/>
      <c r="F1" s="15" t="s">
        <v>117</v>
      </c>
      <c r="G1" s="217" t="s">
        <v>116</v>
      </c>
      <c r="H1" s="482"/>
    </row>
    <row r="2" spans="1:8" ht="23.25" customHeight="1">
      <c r="A2" s="30"/>
      <c r="B2" s="478"/>
      <c r="C2" s="479"/>
      <c r="D2" s="479"/>
      <c r="E2" s="479"/>
      <c r="F2" s="485" t="s">
        <v>115</v>
      </c>
      <c r="G2" s="218" t="s">
        <v>114</v>
      </c>
      <c r="H2" s="483"/>
    </row>
    <row r="3" spans="1:8" ht="23.25" customHeight="1">
      <c r="A3" s="30"/>
      <c r="B3" s="478"/>
      <c r="C3" s="479"/>
      <c r="D3" s="479"/>
      <c r="E3" s="479"/>
      <c r="F3" s="486"/>
      <c r="G3" s="217" t="s">
        <v>113</v>
      </c>
      <c r="H3" s="483"/>
    </row>
    <row r="4" spans="1:8" ht="23.25" customHeight="1">
      <c r="A4" s="30"/>
      <c r="B4" s="478"/>
      <c r="C4" s="479"/>
      <c r="D4" s="479"/>
      <c r="E4" s="479"/>
      <c r="F4" s="15" t="s">
        <v>112</v>
      </c>
      <c r="G4" s="218" t="s">
        <v>111</v>
      </c>
      <c r="H4" s="483"/>
    </row>
    <row r="5" spans="1:8" ht="33" customHeight="1">
      <c r="A5" s="28"/>
      <c r="B5" s="480"/>
      <c r="C5" s="481"/>
      <c r="D5" s="481"/>
      <c r="E5" s="481"/>
      <c r="F5" s="27" t="s">
        <v>110</v>
      </c>
      <c r="G5" s="217" t="s">
        <v>109</v>
      </c>
      <c r="H5" s="484"/>
    </row>
    <row r="6" spans="1:8" ht="12.75" customHeight="1">
      <c r="A6" s="7"/>
      <c r="B6" s="7"/>
      <c r="C6" s="25"/>
      <c r="D6" s="25"/>
      <c r="E6" s="25"/>
      <c r="F6" s="25"/>
      <c r="G6" s="24"/>
      <c r="H6" s="24"/>
    </row>
    <row r="7" spans="1:8" s="17" customFormat="1" ht="30" customHeight="1">
      <c r="A7" s="473" t="s">
        <v>1943</v>
      </c>
      <c r="B7" s="474"/>
      <c r="C7" s="474"/>
      <c r="D7" s="474" t="s">
        <v>1999</v>
      </c>
      <c r="E7" s="474"/>
      <c r="F7" s="474"/>
      <c r="G7" s="23"/>
      <c r="H7" s="22"/>
    </row>
    <row r="8" spans="1:8" s="17" customFormat="1" ht="30" customHeight="1">
      <c r="A8" s="473" t="s">
        <v>106</v>
      </c>
      <c r="B8" s="474"/>
      <c r="C8" s="474"/>
      <c r="D8" s="474" t="s">
        <v>1941</v>
      </c>
      <c r="E8" s="474"/>
      <c r="F8" s="474"/>
      <c r="G8" s="474"/>
      <c r="H8" s="475"/>
    </row>
    <row r="9" spans="1:8" ht="12.75" customHeight="1">
      <c r="A9" s="7"/>
      <c r="B9" s="7"/>
      <c r="C9" s="7"/>
      <c r="D9" s="46"/>
      <c r="E9" s="7"/>
      <c r="F9" s="7"/>
      <c r="G9" s="7"/>
      <c r="H9" s="7"/>
    </row>
    <row r="10" spans="1:8" s="14" customFormat="1" ht="30" customHeight="1">
      <c r="A10" s="15" t="s">
        <v>104</v>
      </c>
      <c r="B10" s="15" t="s">
        <v>103</v>
      </c>
      <c r="C10" s="15" t="s">
        <v>102</v>
      </c>
      <c r="D10" s="16" t="s">
        <v>101</v>
      </c>
      <c r="E10" s="15" t="s">
        <v>100</v>
      </c>
      <c r="F10" s="15" t="s">
        <v>99</v>
      </c>
      <c r="G10" s="15" t="s">
        <v>98</v>
      </c>
      <c r="H10" s="15" t="s">
        <v>97</v>
      </c>
    </row>
    <row r="11" spans="1:8" ht="53.25" customHeight="1">
      <c r="A11" s="836" t="s">
        <v>90</v>
      </c>
      <c r="B11" s="836" t="s">
        <v>1998</v>
      </c>
      <c r="C11" s="41" t="s">
        <v>1997</v>
      </c>
      <c r="D11" s="41" t="s">
        <v>1996</v>
      </c>
      <c r="E11" s="36">
        <v>1</v>
      </c>
      <c r="F11" s="443" t="s">
        <v>1995</v>
      </c>
      <c r="G11" s="443" t="s">
        <v>1994</v>
      </c>
      <c r="H11" s="41" t="s">
        <v>1935</v>
      </c>
    </row>
    <row r="12" spans="1:8" ht="53.25" customHeight="1">
      <c r="A12" s="836"/>
      <c r="B12" s="836"/>
      <c r="C12" s="41" t="s">
        <v>1993</v>
      </c>
      <c r="D12" s="41" t="s">
        <v>1992</v>
      </c>
      <c r="E12" s="36">
        <v>1</v>
      </c>
      <c r="F12" s="443" t="s">
        <v>1991</v>
      </c>
      <c r="G12" s="443" t="s">
        <v>1990</v>
      </c>
      <c r="H12" s="41" t="s">
        <v>1989</v>
      </c>
    </row>
    <row r="13" spans="1:8" ht="53.25" customHeight="1">
      <c r="A13" s="836"/>
      <c r="B13" s="836"/>
      <c r="C13" s="41" t="s">
        <v>1988</v>
      </c>
      <c r="D13" s="41" t="s">
        <v>1987</v>
      </c>
      <c r="E13" s="36">
        <v>1</v>
      </c>
      <c r="F13" s="41" t="s">
        <v>1986</v>
      </c>
      <c r="G13" s="41" t="s">
        <v>1986</v>
      </c>
      <c r="H13" s="41" t="s">
        <v>1985</v>
      </c>
    </row>
  </sheetData>
  <mergeCells count="9">
    <mergeCell ref="A11:A13"/>
    <mergeCell ref="B11:B13"/>
    <mergeCell ref="B1:E5"/>
    <mergeCell ref="H1:H5"/>
    <mergeCell ref="F2:F3"/>
    <mergeCell ref="A7:C7"/>
    <mergeCell ref="D7:F7"/>
    <mergeCell ref="A8:C8"/>
    <mergeCell ref="D8:H8"/>
  </mergeCells>
  <printOptions horizontalCentered="1" verticalCentered="1"/>
  <pageMargins left="0.23622047244094491" right="0.23622047244094491" top="0.39370078740157483" bottom="0.74803149606299213" header="0.31496062992125984" footer="0.31496062992125984"/>
  <pageSetup paperSize="5"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3</vt:i4>
      </vt:variant>
    </vt:vector>
  </HeadingPairs>
  <TitlesOfParts>
    <vt:vector size="35" baseType="lpstr">
      <vt:lpstr>LISTA DE CHEQUEO</vt:lpstr>
      <vt:lpstr>GESTION DE LA INFORMACION</vt:lpstr>
      <vt:lpstr>ESTADISTICA</vt:lpstr>
      <vt:lpstr>VIGILANCIA EPIDEMIOLOGICA</vt:lpstr>
      <vt:lpstr>GESTION AMBIENTAL</vt:lpstr>
      <vt:lpstr>MANTENIMIENTO</vt:lpstr>
      <vt:lpstr>patologia</vt:lpstr>
      <vt:lpstr>rehabilitacion</vt:lpstr>
      <vt:lpstr>oncologia</vt:lpstr>
      <vt:lpstr>nutricion</vt:lpstr>
      <vt:lpstr>ATENCION AL USUARIO</vt:lpstr>
      <vt:lpstr>FACTURACION</vt:lpstr>
      <vt:lpstr>URGENCIAS</vt:lpstr>
      <vt:lpstr>CONSULTA EXTERNA</vt:lpstr>
      <vt:lpstr>CONTABILIDAD</vt:lpstr>
      <vt:lpstr>COSTOS</vt:lpstr>
      <vt:lpstr>PRESUPUESTO</vt:lpstr>
      <vt:lpstr>SALUD OCUPACIONAL</vt:lpstr>
      <vt:lpstr>RECURSOS HUMANOS</vt:lpstr>
      <vt:lpstr>ACTIVOS FIJOS</vt:lpstr>
      <vt:lpstr>CARTERA</vt:lpstr>
      <vt:lpstr>QUIROFANOS (2)</vt:lpstr>
      <vt:lpstr>SALA DE PARTOS (2)</vt:lpstr>
      <vt:lpstr>LABORATORIO </vt:lpstr>
      <vt:lpstr>IMAGENOLOGIA</vt:lpstr>
      <vt:lpstr>APOYO LOGISTICO</vt:lpstr>
      <vt:lpstr>AUDITORIA MEDICA</vt:lpstr>
      <vt:lpstr>SERVICIO FARMACEUTICO</vt:lpstr>
      <vt:lpstr>AUDITORIA DE CUENTAS</vt:lpstr>
      <vt:lpstr>GESTION DEL RIESGO</vt:lpstr>
      <vt:lpstr>GESTION PREVENC-DESASTRES</vt:lpstr>
      <vt:lpstr>GESTION DE LOGISTICA</vt:lpstr>
      <vt:lpstr>'CONSULTA EXTERNA'!Títulos_a_imprimir</vt:lpstr>
      <vt:lpstr>'LABORATORIO '!Títulos_a_imprimir</vt:lpstr>
      <vt:lpstr>URGENCIAS!Títulos_a_imprimir</vt:lpstr>
    </vt:vector>
  </TitlesOfParts>
  <Company>RABB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A. BEJARANO BASTIDAS</dc:creator>
  <cp:lastModifiedBy>Webmaster</cp:lastModifiedBy>
  <dcterms:created xsi:type="dcterms:W3CDTF">2013-07-03T12:16:22Z</dcterms:created>
  <dcterms:modified xsi:type="dcterms:W3CDTF">2016-06-29T14:17:22Z</dcterms:modified>
</cp:coreProperties>
</file>